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6930"/>
  </bookViews>
  <sheets>
    <sheet name="Bordereau AO 19-2023" sheetId="2" r:id="rId1"/>
  </sheets>
  <definedNames>
    <definedName name="_xlnm.Print_Titles" localSheetId="0">'Bordereau AO 19-2023'!$5:$5</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7" i="2"/>
  <c r="E103"/>
  <c r="B75"/>
  <c r="E7"/>
  <c r="E179" l="1"/>
  <c r="E180" s="1"/>
  <c r="E181" s="1"/>
</calcChain>
</file>

<file path=xl/sharedStrings.xml><?xml version="1.0" encoding="utf-8"?>
<sst xmlns="http://schemas.openxmlformats.org/spreadsheetml/2006/main" count="185" uniqueCount="182">
  <si>
    <t>BORDEREAU DES PRIX - DETAIL ESTIMATIF</t>
  </si>
  <si>
    <t>Article N°</t>
  </si>
  <si>
    <t>Descriptif</t>
  </si>
  <si>
    <t>Prix Unitaire (HTVA)/(HDD)</t>
  </si>
  <si>
    <t>Nbr</t>
  </si>
  <si>
    <t>Prix total (HTVA)/(HDD)</t>
  </si>
  <si>
    <r>
      <rPr>
        <b/>
        <u/>
        <sz val="11"/>
        <color theme="1"/>
        <rFont val="Calibri"/>
        <family val="2"/>
        <scheme val="minor"/>
      </rPr>
      <t>Article 1:</t>
    </r>
    <r>
      <rPr>
        <b/>
        <sz val="11"/>
        <color theme="1"/>
        <rFont val="Calibri"/>
        <family val="2"/>
        <scheme val="minor"/>
      </rPr>
      <t xml:space="preserve"> </t>
    </r>
  </si>
  <si>
    <t>SIMULATEUR D’OPHTALMOSCOPIE DIRECTE EN REALITE VIRTUELLE POUR FORMATION EFFICACE DES TECHNIQUES DE DIAGNOSTIC</t>
  </si>
  <si>
    <t>Un système de formation pour les examens rétiniens</t>
  </si>
  <si>
    <t>Le Simulateur d’ophtalmoscopie doit utiliser la réalité virtuelle pour délivrer la meilleure façon, nouvelle et innovante d’enseigner la compétence diagnostique de l’ophtalmoscopie directe.</t>
  </si>
  <si>
    <t>Ce simulateur doit permettre cela exactement de la même manière qu’en réalité. En regardant à travers l’ophtalmoscope direct, les étudiants doivent pouvoir examiner des patients virtuels d’âge et d’origine ethnique variés.</t>
  </si>
  <si>
    <t>Programme normalisé d’études en éducation médicale</t>
  </si>
  <si>
    <t>La base de données de cas doit contenir une sélection de pathologies rétiniennes pertinentes. Avec un programme d’études structuré didactiquement, le simulateur doit offrir aux étudiants une méthode de formation autoguidée.</t>
  </si>
  <si>
    <t>Examens rétiniens réalistes pour atteindre les compétences de diagnostiques dans un environnement réaliste.</t>
  </si>
  <si>
    <t>L’ophtalmoscopie directe doit permettre aux enseignants comment présenter des rétines pathologiques à leurs apprenants et leur offrir une expérience comparable, et comment évaluer objectivement leur rendement.</t>
  </si>
  <si>
    <t>Le simulateur d’ophtalmoscopie doit offrir aux étudiants la possibilité d’effectuer des examens de manière indépendante 24 heures sur 24 et 7 jours sur 7, quelle que soit la disponibilité des patients ou des autres étudiants. L’exposition systématique à des pathologies importantes doit garantir la même expérience clinique à chaque étudiant. Après l’examen, la performance des étudiants doit être évaluée objectivement.</t>
  </si>
  <si>
    <t>Formation diagnostique pour tous les étudiants en médecine</t>
  </si>
  <si>
    <t>Le Simulateur d’ophtalmoscopie doit offrir une méthode de formation normalisée à chaque étudiant en médecine qui apprend les soins primaires, ainsi qu’aux résidents en neurologie, en médecine interne, en médecine familiale et en médecine d’urgence.</t>
  </si>
  <si>
    <t>Avec le simulateur, les étudiants doivent passer par l’ensemble du processus d’examen physique. L’examen rétinien doit avoir lieu dans un environnement immersif où les patients clignent des yeux, bougent les yeux et réagissent à la lumière.</t>
  </si>
  <si>
    <t>Acquisition systématique de compétences et apprentissage autonome</t>
  </si>
  <si>
    <t>Le simulateur d’ophtalmoscopie doit utiliser une approche basée sur des cas pour enseigner les compétences diagnostiques.</t>
  </si>
  <si>
    <t>Les cas d’introduction entraînant des habiletés motrices de base doivent être suivis de cas où des patients de sexe, d’âge et d’origine ethnique différents, et présentent des pathologies communes. En conséquence, les étudiants sont ainsi mieux préparés et se sentent plus confiants lorsqu’ils examinent leur premier patient.</t>
  </si>
  <si>
    <t>Évaluation objective</t>
  </si>
  <si>
    <t>La capacité du simulateur à fournir un retour immédiat sur les actions des apprenants permettra une évaluation objective et une amélioration systématique des compétences. Les paramètres évalués doivent comprendre, par exemple, le pourcentage de rétine examinée, l’exposition à la lumière et les signes pathologiques trouvés.</t>
  </si>
  <si>
    <t>Programme de formation avec enseignement de qualité garantie – Préinstallé et Prêt à l’Emploi</t>
  </si>
  <si>
    <t>Le simulateur doit être livré avec un programme structuré développé préinstallé et prêt à utilisé et doit étre élaboré en coopération avec des ophtalmologistes. Le programme doit se composer d’au moins quatre cours qui contiennent plusieurs cas chacun. Les étudiants progressent dans le programme de manière indépendante en complétant les cas d’un cours. Les enseignants doivent pouvoir verrouiller ou déverrouiller des cours selon les besoins.</t>
  </si>
  <si>
    <t>Cours :</t>
  </si>
  <si>
    <t>Cours 1 et 2 : Manipulation de Base des Ophtalmoscopes</t>
  </si>
  <si>
    <t>Les deux premiers cours doivent enseigner comment utiliser un ophtalmoscope direct et comment documenter les résultats.</t>
  </si>
  <si>
    <t>Dans le cours 1, les étudiants doivent examiner systématiquement la rétine pour trouver des objets abstraits.</t>
  </si>
  <si>
    <t>Dans le cours 2, les étudiants doivent documenter la forme, la taille et l’emplacement des objets trouvés sur un schéma de fond d’œil.</t>
  </si>
  <si>
    <t>Cours 3 et 4 : Anatomie et Pathologies</t>
  </si>
  <si>
    <t>Les troisième et quatrième cours doivent présenter une sélection de rétines saines et pathologiques, basées sur de vraies rétines de patients.</t>
  </si>
  <si>
    <t>Le cours 3 enseigne les caractéristiques anatomiques et les signes pathologiques et fournit aux étudiants des informations médicales sur chaque signe trouvé.</t>
  </si>
  <si>
    <t>Dans le cours 4, les signes doivent être détectés et spécifiés correctement.</t>
  </si>
  <si>
    <t>Lorsqu’un élève détecte un signe pathologique, il doit être mis en évidence sur la rétine et une brève description du signe doit être affichée sur l’écran tactile.</t>
  </si>
  <si>
    <t>L’étudiant peut appuyer sur le texte pour afficher des informations médicales supplémentaires. Tous les résultats détectés sont stockés dans la bibliothèque personnelle des résultats de chaque étudiant.</t>
  </si>
  <si>
    <t>Pathologies</t>
  </si>
  <si>
    <t>- DMLA</t>
  </si>
  <si>
    <t>- Rétinopathie hypertensive</t>
  </si>
  <si>
    <t>- Rétinopathie diabétique</t>
  </si>
  <si>
    <t>- Œdème du disque optique</t>
  </si>
  <si>
    <t>- Glaucome</t>
  </si>
  <si>
    <t>- Occlusion vasculaire</t>
  </si>
  <si>
    <t>Constatations Pathologiques et Caractéristiques Anatomiques</t>
  </si>
  <si>
    <t>- Atrophies</t>
  </si>
  <si>
    <t>- Microanévrismes</t>
  </si>
  <si>
    <t>- Tache rouge cerise</t>
  </si>
  <si>
    <t>- Rétrécissement des artères</t>
  </si>
  <si>
    <t>- Vaisseaux en fil de cuivre</t>
  </si>
  <si>
    <t>- Néovascularisations</t>
  </si>
  <si>
    <t>- Taches de laine de coton</t>
  </si>
  <si>
    <t>- Couleur optique</t>
  </si>
  <si>
    <t>- Rapport coupe/disque</t>
  </si>
  <si>
    <t>- Marge du disque optique</t>
  </si>
  <si>
    <t>- Hémorragie dot-bot</t>
  </si>
  <si>
    <t>- Lignes de Paton</t>
  </si>
  <si>
    <t>- Drusen</t>
  </si>
  <si>
    <t>- Changements pigmentaires</t>
  </si>
  <si>
    <t>- Exsudat</t>
  </si>
  <si>
    <t>- Membranes prolifératives</t>
  </si>
  <si>
    <t>- Hémorragies en forme de flamme</t>
  </si>
  <si>
    <t>- Cicatrices</t>
  </si>
  <si>
    <t>- Règle ISNT</t>
  </si>
  <si>
    <t>- Pulsation veineuse spontanée</t>
  </si>
  <si>
    <t>- Signe de point laminaire</t>
  </si>
  <si>
    <t>- Vaisseaux tortueux</t>
  </si>
  <si>
    <t>- Hémorragies maculaires</t>
  </si>
  <si>
    <t>- Occlusions vasculaires</t>
  </si>
  <si>
    <t>Le Simulateur Ophtalmologique doit offrir :</t>
  </si>
  <si>
    <t>- Écran observateur pour l’enseignement</t>
  </si>
  <si>
    <t>- Carte montrant quelles zones rétiniennes ont été examinées pour le contrôle de la qualité</t>
  </si>
  <si>
    <t>- Modèle neurophysiologique en temps réel de la réponse de la pupille à la lumière</t>
  </si>
  <si>
    <t>- Exposition répétée à des pathologies</t>
  </si>
  <si>
    <t>- Fonction de vue directe, pause et zoom pendant l’examen</t>
  </si>
  <si>
    <t>- Conseils pendant l’examen et rétroaction objective immédiate</t>
  </si>
  <si>
    <t>Possibilité d’enseigner efficacement dans de grandes salles</t>
  </si>
  <si>
    <t>Administration des utilisateurs en ligne avec l’historique des formations en ligne</t>
  </si>
  <si>
    <t>Le portail de formation en ligne doit etre un portail de formation basé sur le Web. Grâce à la fonction de mise en réseau des simulateurs, toutes les données des utilisateurs et de la formation peuvent être stockées sur un serveur central et accessibles en toute sécurité via n’importe quel PC ou appareil mobile 24h / 24 et 7j / 7. Les étudiants se connectent en ligne pour accéder à un cours d’orientation, à leur historique de formation et à leur contenu médical.</t>
  </si>
  <si>
    <t>Les enseignants peuvent l’utiliser pour configurer confortablement les utilisateurs, gérer les cours et surveiller les progrès de la formation de leurs étudiants.</t>
  </si>
  <si>
    <t>Administration confortable</t>
  </si>
  <si>
    <t>Les formateurs doivent pouvoir gérer leurs classes facilement. La création et la distribution de comptes d’utilisateurs pour les étudiants peuvent se faire en ligne en quelques minutes.</t>
  </si>
  <si>
    <t>Dès que les étudiants reçoivent leurs comptes utilisateurs via un e-mail automatique, ils peuvent commencer la formation. De plus, des rapports, des notifications automatiques sur les importantes étapes tiennent les enseignants informés des progrès de leurs apprenants.</t>
  </si>
  <si>
    <t>Suivi des données de formation</t>
  </si>
  <si>
    <t>Le portail doit rendre l’accès aux données de formation à la fois simple et puissant.</t>
  </si>
  <si>
    <t>Les formateurs obtiennent un aperçu de l’historique de formation de leurs classes et peuvent suivre les progrès individuels de leurs apprenants.</t>
  </si>
  <si>
    <t>Possibilité de la formation continue grâce à la synchronisation des données</t>
  </si>
  <si>
    <t>En mettant en réseau tous les simulateurs d’une institution via la plate-forme en ligne, les données de formation doivent etre synchronisées entre les appareils. Les étudiants peuvent poursuivre leur formation sur n’importe quel simulateur connecté à tout moment.</t>
  </si>
  <si>
    <t>Orientation en ligne et contenu médical pour les étudiants</t>
  </si>
  <si>
    <t>Pour préparer les étudiants à leur première session de formation, la plateforme en ligne doit offrir une orientation en ligne avec de courtes vidéos sur la manipulation du simulateur et des fonctionnalités de didacticiels pour la formation autoguidée. Les étudiants doivent également avoir accès à leur historique de formation et à leur contenu médical à partir de n’importe quel navigateur.</t>
  </si>
  <si>
    <t>Configuration du simulateur compact</t>
  </si>
  <si>
    <t>Livré avec un modèle anatomique complet d’un œil avec les différentes parties anatomiques sur un support.</t>
  </si>
  <si>
    <t>Mises à jour logicielles automatiques</t>
  </si>
  <si>
    <t xml:space="preserve">Le logiciel du simulateur doit pouvoir subir une amélioration continue. Pour s’assurer que les utilisateurs bénéficient toujours des derniers développements, les simulateurs connectés à la plateforme en ligne doivent tenus à jour avec des mises à jour logicielles automatiques.                             </t>
  </si>
  <si>
    <t>Garantie et mises à jour de la plateforme de simulation:</t>
  </si>
  <si>
    <t>Garantie 3 ans pièces et main d'œuvre.</t>
  </si>
  <si>
    <t>Gratuité de la main d’œuvre tout au long de l’utilisation du simulateur.</t>
  </si>
  <si>
    <t>La plateforme du simulateur doit etre intégré avec la solution  audiovisuelle existante du centre de simulation de la faculté de médecine et de pharmacie de Tanger. Le fournisseur doit accompagner cette integration et la ma rendre fonctionnelle.</t>
  </si>
  <si>
    <t xml:space="preserve">Mises à jour régulière des pathologies et des logiciels d’exploitation                                                                                  </t>
  </si>
  <si>
    <t xml:space="preserve">Article 2: </t>
  </si>
  <si>
    <t>SIMULATEUR REALISTE 3D DE HAUTE-FIDELITE EN OTOSCOPIE DE L'OREILLE</t>
  </si>
  <si>
    <t>Simulateur de haute-fidélité en réalité virtuelle avec un modèle 3D détaillé, une anatomie naturelle très réaliste pour la formation aux examens réels de l'oreille et un programme pédagogique de formation structurée de qualité et d'apprentissage autoguidé.</t>
  </si>
  <si>
    <t>Un enseignement au diagnostic de toutes les pathologies dont les plus courantes pour atteindre la maitrise des compétences aux diagnostiques dans un environnement réaliste permettant aux apprenants d'être mieux préparés et de se sentir plus confiants lorsqu'ils examinent leurs patients.</t>
  </si>
  <si>
    <t>La simulation 3D doit etre très réaliste de l'oreille et ses procédures de diagnostiques permettent d'augmenter l'expérience pour enseigner la maitrise des compétences du diagnostic en otoscopie, d'affiner les compétences essentielles et d'améliorer la dextérité manuelle par la pratique fréquente sur un large éventail de simulations, sans risque de complications pour les patients.</t>
  </si>
  <si>
    <t>Avec des modules intégrés de formations techniques réelles en étapes d'apprentissage, le simulateur d'Otoscopie doit être à la fois capable de fournir des données de compétences et d'être déployé dans le programme d'études de la faculté de médecine.</t>
  </si>
  <si>
    <t>Le simulateur d'otoscopie doit permettre de mieux enseigner des compétences cliniques tout en respectant la pression du temps du curriculum en constante augmentation dont les facultés de médecine font face aujourd'hui.</t>
  </si>
  <si>
    <t>Le programme pédagogique de formation doit comprendre différents cours dont :</t>
  </si>
  <si>
    <t>- L'anatomie des oreilles en bonne santé et la formation aux compétences motrices.</t>
  </si>
  <si>
    <t>- L'enseignement des signes pathologiques à différentes étapes avec leurs informations médicales.</t>
  </si>
  <si>
    <t>- La détection de signes sans aide tout en spécifiant correctement les résultats pathologiques et les diagnostics.</t>
  </si>
  <si>
    <t>Chacun de ces cours doit être composé de plusieurs cas que les apprenants doivent compléter pour qu'ils puissent avancer dans le programme de façon autonome et indépendante.</t>
  </si>
  <si>
    <t>Quand un stagiaire voit une caractéristique anatomique dans le cours d'anatomie ou détecte un signe pathologique dans le cours de pathologies, ceci est mis en évidence dans l'otoscope, et une brève description est affichée sur l'écran tactile. Le stagiaire doit pouvoir appuyer sur la description pour afficher des informations médicales supplémentaires. Tous les résultats détectés doivent être stockées dans la bibliothèque de résultats personnels de chaque stagiaire pour référence future.</t>
  </si>
  <si>
    <t>Toutes les manipulations et les explorations effectuées avec l’otoscope sur l’oreille du simulateur doivent s’afficher en temps réel sur l’écran tactile dans le but de partager chaque expérience avec les groupes d’étudiants et les formateurs.</t>
  </si>
  <si>
    <t>Les formateurs doivent pouvoir pleinement exploiter le simulateur comme support de formation très réaliste, en effectuant des exercices et des examens sur l’oreille du simulateur pour mieux former leurs étudiants, en leur apprenant les bonnes procédures d’exploration, de diagnostic et de manipulation de l’otoscope dans l’oreille de chaque patient simulé en hautefidélité.</t>
  </si>
  <si>
    <t>Les étudiants doivent ainsi être présentés avec une expérience d'apprentissage clinique complète tout en permettant aux éducateurs de s'assurer que les étudiants ont acquis un certain niveau de compétences cliniques lors et après chaque entrainement et pratique.</t>
  </si>
  <si>
    <t>Le Simulateur doit fournir une évaluation directement après chaque examen et permettre une "délibération” : pratique fréquente à un niveau de défi approprié avec une rétroaction immédiate et objective. Cette évaluation doit être basée sur la manipulation de l'otoscope, les signes pathologiques trouvés, les diagnostics corrects ou erronés, les réponses aux questions depuis l’écran tactile et des nombreux paramètres possibles…</t>
  </si>
  <si>
    <t>Les simulations doivent permettre aux résidants de voir dans l'oreille du modèle à travers l'otoscope, une représentation réaliste du conduit auditif, du tympan et de l'oreille moyenne avec une illustration des objectifs d'apprentissage disposant de résultats surlignés et animés lors de l'examen, tout en permettant aux apprenants de faire disparaître la membrane tympanique pour révéler les structures de l'oreille moyenne.</t>
  </si>
  <si>
    <t>Grace à un modèle 3D complet et détaillé de l'oreille externe et moyenne avec un rendu réaliste en temps réel, un programme prêt à l'emploi et une formation immersive avec des expériences importantes en otologie, l'utilisation de la réalité virtuelle augmentée doivent assurer à des centaines d'apprenants de recevoir une formation réaliste en otoscopie, standardisée et cliniquement diversifiée avec un retour d'expérience objectif pour aider les enseignants à évaluer correctement le niveau de compétences de chaque apprenant.</t>
  </si>
  <si>
    <t>Les résultats doivent être mis en évidence dans l'otoscope et en même temps avoir des informations médicales affichées sur écran tactile d'aide à l'apprentissage.</t>
  </si>
  <si>
    <t>Les apprenants doivent examiner à partir de différentes étapes.</t>
  </si>
  <si>
    <t>Les cas d'introduction à la motricité de base sont suivis de cas où différents patients présentent des pathologies communes, par exemple :</t>
  </si>
  <si>
    <t>- Oreilles saines</t>
  </si>
  <si>
    <t>- Otite externe aiguë diffuse</t>
  </si>
  <si>
    <t>- Otite externe localisée aiguë (furoncle)</t>
  </si>
  <si>
    <t>- Otite moyenne aiguë</t>
  </si>
  <si>
    <t>- Membrane tympanique avec des dépôts calcifiés (tympanosclérose)</t>
  </si>
  <si>
    <t>- Barotrauma</t>
  </si>
  <si>
    <t>- Impaction de cérumen</t>
  </si>
  <si>
    <t>- Cholestéatomes primaires et secondaires</t>
  </si>
  <si>
    <t>- Otite moyenne suppurée chronique</t>
  </si>
  <si>
    <t>- Ostéome de l'EAC</t>
  </si>
  <si>
    <t>- Exostose (oreille du surfeur)</t>
  </si>
  <si>
    <t>- Corps étranger</t>
  </si>
  <si>
    <t>- Tumeur glomique de l'oreille moyenne</t>
  </si>
  <si>
    <t>- Otite moyenne avec épanchement</t>
  </si>
  <si>
    <t>- Otomycose</t>
  </si>
  <si>
    <t>- Le syndrome de Ramsay Hunt</t>
  </si>
  <si>
    <t>- Tympanosclérose</t>
  </si>
  <si>
    <t>- Tubes de ventilation</t>
  </si>
  <si>
    <t>Doit inclure deux Modes :</t>
  </si>
  <si>
    <r>
      <t>A :</t>
    </r>
    <r>
      <rPr>
        <sz val="12"/>
        <color rgb="FF212121"/>
        <rFont val="Calibri"/>
        <family val="2"/>
        <scheme val="minor"/>
      </rPr>
      <t xml:space="preserve"> Constatations et diagnostics (mode apprentissage)</t>
    </r>
  </si>
  <si>
    <r>
      <t>B :</t>
    </r>
    <r>
      <rPr>
        <sz val="12"/>
        <color rgb="FF212121"/>
        <rFont val="Calibri"/>
        <family val="2"/>
        <scheme val="minor"/>
      </rPr>
      <t xml:space="preserve"> Constatations et diagnostics (mode examen)</t>
    </r>
  </si>
  <si>
    <t>Enseignement facilité pour de grandes classes, notamment à travers internet.</t>
  </si>
  <si>
    <t>Grâce à la fonction de mise en réseau des simulateurs, les données utilisateur et les données de formation doivent être stockées sur un serveur central et être accessibles en toute sécurité via n'importe quel PC ou appareil mobile 24h/24 et 7j/7.</t>
  </si>
  <si>
    <t>Les formateurs doivent pouvoir configurer confortablement les comptes et accès des utilisateurs, gérer les cours et suivre les progrès de la formation de leurs étudiants depuis le simulateur ou à distance depuis n’importe quel ordinateur ou appareil mobile :</t>
  </si>
  <si>
    <t>Création automatique d'utilisateurs, de leurs comptes en téléchargeant une liste avec des noms.</t>
  </si>
  <si>
    <t>Modules de feedback et de suivi de la courbe d’apprentissage.</t>
  </si>
  <si>
    <t>Durant 12 mois les étudiants doivent pouvoir se connecter à la plateforme en ligne pour accéder aux cours d'orientation, à leur contenu médical et à leur historique de formation. Cette plateforme doit comprendre une administration confortable des utilisateurs web, comparaison des performances, ressources d'apprentissage en ligne, rapports de formation configurables et synchronisation des données d'entraînement entre différents simulateurs.</t>
  </si>
  <si>
    <t>Formation sur site :</t>
  </si>
  <si>
    <t>Programme :</t>
  </si>
  <si>
    <t>Aspects techniques, fonctionnalités et programmation du simulateur, conditionnement et entretien courant.</t>
  </si>
  <si>
    <t>Fonctionnalités du simulateur.</t>
  </si>
  <si>
    <t>Initiation à la programmation de scénarios.</t>
  </si>
  <si>
    <t>La simulation outil d’évaluation et de formation.</t>
  </si>
  <si>
    <t>Elaboration et réalisation de scénarios avec définition d’objectifs médicaux et comportementaux.</t>
  </si>
  <si>
    <t>Livré avec un modèle anatomique complet d’une oreille avec les différentes parties anatomiques sur un support.</t>
  </si>
  <si>
    <t>Garantie et mises à jour :</t>
  </si>
  <si>
    <t xml:space="preserve">Mises à jour régulière des pathologies et des logiciels d’exploitation </t>
  </si>
  <si>
    <t>Le logiciel du simulateur doit pouvoir subir une amélioration continue. Pour s’assurer que les utilisateurs bénéficient toujours des derniers développements, les simulateurs connectés à la plateforme en ligne doivent tenus à jour avec des mises à jour logicielles automatiques.</t>
  </si>
  <si>
    <t>Article 3</t>
  </si>
  <si>
    <t>Distillateur d'eau Mural</t>
  </si>
  <si>
    <t xml:space="preserve">Production de l’eau distillé destiné a l'utilisation des simulateurs </t>
  </si>
  <si>
    <t>Nettoyage facile</t>
  </si>
  <si>
    <t>Évaporateur facilement accessible pour le nettoyage.</t>
  </si>
  <si>
    <t>Consommation d'énergie économique grâce à la distillation de l'eau de refroidissement chauffée.</t>
  </si>
  <si>
    <t>Distillateur à eau pour distillation simple (entièrement automatique) avec réservoir de stockage, adapté au montage sur paillasse et au mur.</t>
  </si>
  <si>
    <t>Longue vie</t>
  </si>
  <si>
    <t>Élément chauffant, évaporateur, réservoir de stockage et condenseur en acier inoxydable</t>
  </si>
  <si>
    <t>Grand réservoir de stockage.</t>
  </si>
  <si>
    <t xml:space="preserve">Capacité environ 4 L/h au moins . Reservoir de stockage de10 L au moins. </t>
  </si>
  <si>
    <t>Gratuité d’Installation et main d’œuvre</t>
  </si>
  <si>
    <t>2 ans de Garantie de fonctionnement pour ce destillateur</t>
  </si>
  <si>
    <t>Total HTVA/HDD</t>
  </si>
  <si>
    <t>TVA 20%</t>
  </si>
  <si>
    <t>Total TTC</t>
  </si>
  <si>
    <t>Arréter le Présent Bordereau Des Prix - Detail Estimatif à la Somme de : ………………………………Dirhams HTVA &amp; HDD.</t>
  </si>
  <si>
    <t>Simulateur livré avec du matériel dont ordinateur, pièce à main otoscope, tête du patient pivotante et réglable en hauteur comprenant l’oreille, 1 écran tactile de 19'' au moins, 
écran Smart TV de 65" UHD 4K :
Processeur Crystal 4K
 Résolution 3,840 x 2,160 
Connectivité : 3 HDMI - 1 USB - 1 Ethernet (LAN) - 1 Sortie audio numérique (optique)
- Réseau local sans fil intégré Bluetooth Anynet+ (HDMI - CEC) - Cable HDMI 4K 
- support mural de la smart TV avec installation
 logiciel de simulation central et 2 tabourets en tissu avec dossier pour opérateurs, un onduleur et un otoscope portatif à piles réel d’examen avec ses accessoires complets.</t>
  </si>
  <si>
    <r>
      <t xml:space="preserve">Le simulateur doit se composer des composants principaux : l’ophtalmoscope la pièce à main avec un écran intégré, ressemble et se ressent comme un véritable ophtalmoscope, la tête modèle représente le patient, l’écran tactile affiche l’interface utilisateur avec les informations du patient et une vue en direct de l’examen, le PC du simulateur exécutant le logiciel du simulateur,
écran Smart TV de 65" UHD 4K :
Processeur Crystal 4K
 Résolution 3,840 x 2,160 
Connectivité : 3 HDMI - 1 USB - 1 Ethernet (LAN) - 1 Sortie audio numérique (optique)
- Réseau local sans fil intégré Bluetooth Anynet+ (HDMI - CEC) - Cable HDMI 4K 
-support mural de la smart TV avec installation
- 2 tabourets en tissu avec dossier </t>
    </r>
    <r>
      <rPr>
        <sz val="12"/>
        <color rgb="FF212121"/>
        <rFont val="Calibri"/>
        <family val="2"/>
        <scheme val="minor"/>
      </rPr>
      <t>pour opérateurs et un ophtalmoscope portatif à piles réel d’examen avec ses accessoires complets.</t>
    </r>
  </si>
  <si>
    <t>Formation sur site :
Formateur, délégué par le constructeur, forme jusqu'à 10 personnes sur site.
Durée de la formation minimum 8 jours, effectuée par des intervenants pédagogiques certifiés par le fabriquant + Formation à distance et à travers la plateforme de formation.
Programme de Formation :
- Formation technique : le fournisseur doit assurer un programme de formation de l'équipe technique du centre de simulation de Tanger jusqu'à la maitrise de tous les aspects de fonctionnement de la plateforme.                                            
- Formation pédagogique : le fournisseur doit assurer une formation par un expert du fabricant au profit de l'équipe des enseignants d'ophtalmologie de la faculté de médecine de Tanger.
Programme :
Aspects techniques, fonctionnalités et programmation du simulateur, conditionnement et entretien
courant.
Fonctionnalités du simulateur.
Initiation à la programmation de scénarios.
La simulation outil d’évaluation et de formation.
Elaboration et réalisation de scénarios avec définition d’objectifs médicaux et comportementaux.
Le fournisseur et le fabricant doivent fournir un système de protection des coupures et anomalies électriques pour protéger la plateforme.
Garantie sur le simulateur de 3 ans pièces et main d'œuvre.
Gratuité de la main d’œuvre tout au long de l’utilisation du simulateur.
La plateforme du simulateur doit être intégrée avec la solution-audiovisuelle existante du centre de simulation de la faculté de médecine et de pharmacie de Tanger. Le fournisseur doit accompagner cette intégration et la rendre fonctionnelle.</t>
  </si>
  <si>
    <t>Formation sur site :
Formateur, délégué par le constructeur, forme jusqu'à 10 personnes sur site.
Durée de la formation minimum 8 jours, effectuée par des intervenants pédagogiques certifiés par le fabriquant + Formation à distance et à travers la plateforme de formation.
Programme de Formation :
- Formation technique : le fournisseur doit assurer un programme de formation de l'équipe technique du centre de simulation de Tanger jusqu'à la maitrise de tous les aspects de fonctionnement de la plateforme.                                            
- Formation pédagogique : le fournisseur doit assurer une formation par un expert du fabricant au profit de l'équipe des enseignants ORL de la faculté de médecine de Tanger.
Programme :
Aspects techniques, fonctionnalités et programmation du simulateur, conditionnement et entretien
courant.
Fonctionnalités du simulateur.
Initiation à la programmation de scénarios.
La simulation outil d’évaluation et de formation.
Elaboration et réalisation de scénarios avec définition d’objectifs médicaux et comportementaux.
Le fournisseur et le fabricant doivent fournir un système de protection des coupures et anomalies électriques pour protéger la plateforme.
Garantie sur le simulateur de 3 ans pièces et main d'œuvre.
Gratuité de la main d’œuvre tout au long de l’utilisation du simulateur.
La plateforme du simulateur doit être intégrée avec la solution-audiovisuelle existante du centre de simulation de la faculté de médecine et de pharmacie de Tanger. Le fournisseur doit accompagner cette intégration et la rendre fonctionnelle.</t>
  </si>
  <si>
    <t>AO N°: 19/2023 Achat de Matériel Scientifique</t>
  </si>
  <si>
    <t xml:space="preserve">pour Le Centre De Simulation Clinique Et D’innovation de la Faculté de Médecine et de Pharmacie                                                                                                       de Tanger Lot Unique </t>
  </si>
</sst>
</file>

<file path=xl/styles.xml><?xml version="1.0" encoding="utf-8"?>
<styleSheet xmlns="http://schemas.openxmlformats.org/spreadsheetml/2006/main">
  <numFmts count="2">
    <numFmt numFmtId="43" formatCode="_-* #,##0.00\ _€_-;\-* #,##0.00\ _€_-;_-* &quot;-&quot;??\ _€_-;_-@_-"/>
    <numFmt numFmtId="164" formatCode="_-* #,##0.00\ [$DH-380C]_-;\-* #,##0.00\ [$DH-380C]_-;_-* &quot;-&quot;??\ [$DH-380C]_-;_-@_-"/>
  </numFmts>
  <fonts count="20">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b/>
      <sz val="18"/>
      <color theme="1"/>
      <name val="Calibri"/>
      <family val="2"/>
      <scheme val="minor"/>
    </font>
    <font>
      <b/>
      <u/>
      <sz val="11"/>
      <color theme="1"/>
      <name val="Calibri"/>
      <family val="2"/>
      <scheme val="minor"/>
    </font>
    <font>
      <b/>
      <sz val="14"/>
      <color theme="1"/>
      <name val="Calibri"/>
      <family val="2"/>
      <scheme val="minor"/>
    </font>
    <font>
      <sz val="12"/>
      <color theme="1"/>
      <name val="Calibri"/>
      <family val="2"/>
      <scheme val="minor"/>
    </font>
    <font>
      <b/>
      <u/>
      <sz val="12"/>
      <color theme="1"/>
      <name val="Calibri"/>
      <family val="2"/>
      <scheme val="minor"/>
    </font>
    <font>
      <sz val="12"/>
      <color rgb="FF212121"/>
      <name val="Calibri"/>
      <family val="2"/>
      <scheme val="minor"/>
    </font>
    <font>
      <b/>
      <sz val="12"/>
      <color rgb="FF000000"/>
      <name val="Calibri"/>
      <family val="2"/>
      <scheme val="minor"/>
    </font>
    <font>
      <sz val="12"/>
      <color rgb="FF000000"/>
      <name val="Calibri"/>
      <family val="2"/>
      <scheme val="minor"/>
    </font>
    <font>
      <b/>
      <u/>
      <sz val="11"/>
      <color rgb="FF000000"/>
      <name val="Calibri"/>
      <family val="2"/>
      <scheme val="minor"/>
    </font>
    <font>
      <b/>
      <sz val="14"/>
      <color rgb="FF000000"/>
      <name val="Calibri"/>
      <family val="2"/>
      <scheme val="minor"/>
    </font>
    <font>
      <u/>
      <sz val="12"/>
      <color rgb="FF212121"/>
      <name val="Calibri"/>
      <family val="2"/>
      <scheme val="minor"/>
    </font>
    <font>
      <b/>
      <sz val="12"/>
      <color rgb="FF212121"/>
      <name val="Calibri"/>
      <family val="2"/>
      <scheme val="minor"/>
    </font>
    <font>
      <b/>
      <i/>
      <sz val="16"/>
      <color theme="1"/>
      <name val="Times New Roman"/>
      <family val="1"/>
    </font>
    <font>
      <sz val="16"/>
      <color theme="1"/>
      <name val="Times New Roman"/>
      <family val="1"/>
    </font>
    <font>
      <b/>
      <sz val="16"/>
      <color theme="1"/>
      <name val="Times New Roman"/>
      <family val="1"/>
    </font>
    <font>
      <sz val="16"/>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19">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1">
    <xf numFmtId="0" fontId="0" fillId="0" borderId="0"/>
  </cellStyleXfs>
  <cellXfs count="64">
    <xf numFmtId="0" fontId="0" fillId="0" borderId="0" xfId="0"/>
    <xf numFmtId="0" fontId="1" fillId="0" borderId="0" xfId="0" applyFont="1" applyAlignment="1">
      <alignment horizontal="center" vertical="center" wrapText="1"/>
    </xf>
    <xf numFmtId="0" fontId="13" fillId="0" borderId="2" xfId="0" applyFont="1" applyBorder="1" applyAlignment="1">
      <alignment vertical="top" wrapText="1"/>
    </xf>
    <xf numFmtId="0" fontId="7" fillId="0" borderId="1" xfId="0" applyFont="1" applyBorder="1" applyAlignment="1">
      <alignment vertical="center" wrapText="1"/>
    </xf>
    <xf numFmtId="0" fontId="7" fillId="0" borderId="3" xfId="0" applyFont="1" applyBorder="1" applyAlignment="1">
      <alignment vertical="center" wrapText="1"/>
    </xf>
    <xf numFmtId="0" fontId="0" fillId="0" borderId="5" xfId="0" applyBorder="1"/>
    <xf numFmtId="0" fontId="7" fillId="0" borderId="4" xfId="0" applyFont="1" applyBorder="1"/>
    <xf numFmtId="164" fontId="6" fillId="0" borderId="6" xfId="0" applyNumberFormat="1" applyFont="1" applyBorder="1" applyAlignment="1">
      <alignment horizontal="center" vertical="center"/>
    </xf>
    <xf numFmtId="0" fontId="7" fillId="0" borderId="0" xfId="0" applyFont="1"/>
    <xf numFmtId="164" fontId="0" fillId="0" borderId="0" xfId="0" applyNumberFormat="1" applyAlignment="1">
      <alignment vertical="top"/>
    </xf>
    <xf numFmtId="0" fontId="0" fillId="0" borderId="0" xfId="0" applyAlignment="1">
      <alignment horizontal="center" vertical="top"/>
    </xf>
    <xf numFmtId="0" fontId="0" fillId="0" borderId="0" xfId="0" applyAlignment="1">
      <alignment vertical="top"/>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horizontal="center" vertical="center"/>
    </xf>
    <xf numFmtId="43" fontId="19" fillId="0" borderId="0" xfId="0" applyNumberFormat="1" applyFont="1" applyAlignment="1">
      <alignment horizontal="center" vertical="center"/>
    </xf>
    <xf numFmtId="0" fontId="19" fillId="0" borderId="0" xfId="0" applyFont="1" applyAlignment="1">
      <alignment horizontal="center" vertical="center"/>
    </xf>
    <xf numFmtId="0" fontId="3" fillId="0" borderId="12" xfId="0" applyFont="1" applyBorder="1" applyAlignment="1">
      <alignment horizontal="center" vertical="center" wrapText="1"/>
    </xf>
    <xf numFmtId="0" fontId="6" fillId="0" borderId="2" xfId="0" applyFont="1" applyBorder="1" applyAlignment="1">
      <alignment wrapText="1"/>
    </xf>
    <xf numFmtId="0" fontId="1" fillId="0" borderId="1" xfId="0" applyFont="1" applyBorder="1" applyAlignment="1">
      <alignment vertical="center" wrapText="1"/>
    </xf>
    <xf numFmtId="0" fontId="3" fillId="0" borderId="1" xfId="0" applyFont="1" applyBorder="1" applyAlignment="1">
      <alignment vertical="center" wrapText="1"/>
    </xf>
    <xf numFmtId="0" fontId="7" fillId="0" borderId="1" xfId="0" applyFont="1" applyBorder="1" applyAlignment="1">
      <alignment vertical="top" wrapText="1"/>
    </xf>
    <xf numFmtId="0" fontId="8" fillId="0" borderId="1" xfId="0" applyFont="1" applyBorder="1" applyAlignment="1">
      <alignment vertical="center" wrapText="1"/>
    </xf>
    <xf numFmtId="0" fontId="9" fillId="0" borderId="1" xfId="0" applyFont="1" applyBorder="1" applyAlignment="1">
      <alignment vertical="top"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11" fillId="0" borderId="3" xfId="0" applyFont="1" applyBorder="1" applyAlignment="1">
      <alignment vertical="center" wrapText="1"/>
    </xf>
    <xf numFmtId="0" fontId="1" fillId="0" borderId="2" xfId="0" applyFont="1" applyBorder="1" applyAlignment="1">
      <alignment horizontal="center" vertical="top" wrapText="1"/>
    </xf>
    <xf numFmtId="0" fontId="0" fillId="0" borderId="1" xfId="0" applyBorder="1"/>
    <xf numFmtId="0" fontId="0" fillId="0" borderId="3" xfId="0" applyBorder="1"/>
    <xf numFmtId="0" fontId="3" fillId="0" borderId="11" xfId="0" applyFont="1" applyBorder="1" applyAlignment="1">
      <alignment horizontal="center" vertical="top" wrapText="1"/>
    </xf>
    <xf numFmtId="164" fontId="3" fillId="0" borderId="11" xfId="0" applyNumberFormat="1" applyFont="1" applyBorder="1" applyAlignment="1">
      <alignment horizontal="center" vertical="top" wrapText="1"/>
    </xf>
    <xf numFmtId="0" fontId="3" fillId="0" borderId="11" xfId="0" applyFont="1" applyBorder="1" applyAlignment="1">
      <alignment horizontal="center" vertical="center" wrapText="1"/>
    </xf>
    <xf numFmtId="0" fontId="11" fillId="0" borderId="1" xfId="0" applyFont="1" applyBorder="1" applyAlignment="1">
      <alignment vertical="top" wrapText="1"/>
    </xf>
    <xf numFmtId="0" fontId="14" fillId="0" borderId="1" xfId="0" applyFont="1" applyBorder="1" applyAlignment="1">
      <alignment vertical="center" wrapText="1"/>
    </xf>
    <xf numFmtId="0" fontId="15" fillId="0" borderId="1" xfId="0" applyFont="1" applyBorder="1" applyAlignment="1">
      <alignment vertical="center" wrapText="1"/>
    </xf>
    <xf numFmtId="0" fontId="9" fillId="0" borderId="1" xfId="0" applyFont="1" applyBorder="1" applyAlignment="1">
      <alignment vertical="center" wrapText="1"/>
    </xf>
    <xf numFmtId="0" fontId="9" fillId="0" borderId="3" xfId="0" applyFont="1" applyBorder="1" applyAlignment="1">
      <alignment vertical="center" wrapText="1"/>
    </xf>
    <xf numFmtId="164" fontId="6" fillId="0" borderId="17" xfId="0" applyNumberFormat="1" applyFont="1" applyBorder="1" applyAlignment="1">
      <alignment horizontal="center" vertical="center"/>
    </xf>
    <xf numFmtId="164" fontId="6" fillId="0" borderId="18" xfId="0" applyNumberFormat="1" applyFont="1" applyBorder="1" applyAlignment="1">
      <alignment horizontal="center" vertical="center"/>
    </xf>
    <xf numFmtId="164" fontId="6" fillId="0" borderId="15" xfId="0" applyNumberFormat="1" applyFont="1" applyBorder="1" applyAlignment="1">
      <alignment horizontal="left" vertical="center"/>
    </xf>
    <xf numFmtId="164" fontId="6" fillId="0" borderId="1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9" xfId="0" applyNumberFormat="1" applyFont="1" applyBorder="1" applyAlignment="1">
      <alignment horizontal="left" vertical="center"/>
    </xf>
    <xf numFmtId="164" fontId="6" fillId="0" borderId="10" xfId="0" applyNumberFormat="1" applyFont="1" applyBorder="1" applyAlignment="1">
      <alignment horizontal="left" vertical="center"/>
    </xf>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4" fillId="2" borderId="5" xfId="0" applyFont="1" applyFill="1" applyBorder="1" applyAlignment="1">
      <alignment horizontal="center"/>
    </xf>
    <xf numFmtId="0" fontId="4" fillId="2" borderId="13" xfId="0" applyFont="1" applyFill="1" applyBorder="1" applyAlignment="1">
      <alignment horizontal="center"/>
    </xf>
    <xf numFmtId="0" fontId="4" fillId="2" borderId="14" xfId="0" applyFont="1" applyFill="1" applyBorder="1" applyAlignment="1">
      <alignment horizontal="center"/>
    </xf>
    <xf numFmtId="164" fontId="3" fillId="0" borderId="1" xfId="0" applyNumberFormat="1" applyFont="1" applyBorder="1" applyAlignment="1">
      <alignment horizontal="center" vertical="top"/>
    </xf>
    <xf numFmtId="164" fontId="3" fillId="0" borderId="2" xfId="0" applyNumberFormat="1" applyFont="1" applyBorder="1" applyAlignment="1">
      <alignment horizontal="center" vertical="top"/>
    </xf>
    <xf numFmtId="164" fontId="3" fillId="0" borderId="3" xfId="0" applyNumberFormat="1" applyFont="1" applyBorder="1" applyAlignment="1">
      <alignment horizontal="center" vertical="top"/>
    </xf>
    <xf numFmtId="0" fontId="3" fillId="0" borderId="2" xfId="0" applyFont="1" applyBorder="1" applyAlignment="1">
      <alignment horizontal="center" vertical="top"/>
    </xf>
    <xf numFmtId="0" fontId="3" fillId="0" borderId="1" xfId="0" applyFont="1" applyBorder="1" applyAlignment="1">
      <alignment horizontal="center" vertical="top"/>
    </xf>
    <xf numFmtId="0" fontId="3" fillId="0" borderId="3" xfId="0" applyFont="1" applyBorder="1" applyAlignment="1">
      <alignment horizontal="center" vertical="top"/>
    </xf>
    <xf numFmtId="0" fontId="12" fillId="0" borderId="2" xfId="0" applyFont="1" applyBorder="1" applyAlignment="1">
      <alignment horizontal="center" vertical="top" wrapText="1"/>
    </xf>
    <xf numFmtId="0" fontId="12" fillId="0" borderId="1" xfId="0" applyFont="1" applyBorder="1" applyAlignment="1">
      <alignment horizontal="center" vertical="top" wrapText="1"/>
    </xf>
    <xf numFmtId="0" fontId="12" fillId="0" borderId="3" xfId="0" applyFont="1" applyBorder="1" applyAlignment="1">
      <alignment horizontal="center" vertical="top" wrapText="1"/>
    </xf>
    <xf numFmtId="0" fontId="1" fillId="0" borderId="2" xfId="0" applyFont="1" applyBorder="1" applyAlignment="1">
      <alignment horizontal="center" vertical="top"/>
    </xf>
    <xf numFmtId="0" fontId="1" fillId="0" borderId="1" xfId="0" applyFont="1" applyBorder="1" applyAlignment="1">
      <alignment horizontal="center" vertical="top"/>
    </xf>
    <xf numFmtId="0" fontId="1" fillId="0" borderId="3" xfId="0" applyFont="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680357</xdr:colOff>
      <xdr:row>4</xdr:row>
      <xdr:rowOff>0</xdr:rowOff>
    </xdr:to>
    <xdr:pic>
      <xdr:nvPicPr>
        <xdr:cNvPr id="2" name="Image 9">
          <a:extLst>
            <a:ext uri="{FF2B5EF4-FFF2-40B4-BE49-F238E27FC236}">
              <a16:creationId xmlns:a16="http://schemas.microsoft.com/office/drawing/2014/main" xmlns="" id="{6D8713A0-04B2-48BF-81CA-04D9BAFF561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347107" cy="1228724"/>
        </a:xfrm>
        <a:prstGeom prst="rect">
          <a:avLst/>
        </a:prstGeom>
        <a:noFill/>
        <a:ln w="9525">
          <a:noFill/>
          <a:miter lim="800000"/>
          <a:headEnd/>
          <a:tailEnd/>
        </a:ln>
      </xdr:spPr>
    </xdr:pic>
    <xdr:clientData/>
  </xdr:twoCellAnchor>
  <xdr:twoCellAnchor>
    <xdr:from>
      <xdr:col>0</xdr:col>
      <xdr:colOff>0</xdr:colOff>
      <xdr:row>0</xdr:row>
      <xdr:rowOff>1</xdr:rowOff>
    </xdr:from>
    <xdr:to>
      <xdr:col>1</xdr:col>
      <xdr:colOff>680357</xdr:colOff>
      <xdr:row>4</xdr:row>
      <xdr:rowOff>0</xdr:rowOff>
    </xdr:to>
    <xdr:pic>
      <xdr:nvPicPr>
        <xdr:cNvPr id="3" name="Image 9">
          <a:extLst>
            <a:ext uri="{FF2B5EF4-FFF2-40B4-BE49-F238E27FC236}">
              <a16:creationId xmlns:a16="http://schemas.microsoft.com/office/drawing/2014/main" xmlns="" id="{65FE0248-F0FF-4750-B38B-1CBAA69647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347107" cy="122872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183"/>
  <sheetViews>
    <sheetView tabSelected="1" zoomScale="90" zoomScaleNormal="90" workbookViewId="0">
      <selection activeCell="H12" sqref="H12"/>
    </sheetView>
  </sheetViews>
  <sheetFormatPr baseColWidth="10" defaultColWidth="8.85546875" defaultRowHeight="15"/>
  <cols>
    <col min="1" max="1" width="10" customWidth="1"/>
    <col min="2" max="2" width="100.5703125" customWidth="1"/>
    <col min="3" max="3" width="19" style="9" customWidth="1"/>
    <col min="4" max="4" width="6.5703125" style="10" customWidth="1"/>
    <col min="5" max="5" width="24.42578125" style="11" customWidth="1"/>
  </cols>
  <sheetData>
    <row r="1" spans="1:5" ht="24.95" customHeight="1">
      <c r="B1" s="46" t="s">
        <v>0</v>
      </c>
      <c r="C1" s="46"/>
      <c r="D1" s="46"/>
      <c r="E1" s="46"/>
    </row>
    <row r="2" spans="1:5" ht="24.95" customHeight="1">
      <c r="B2" s="46" t="s">
        <v>180</v>
      </c>
      <c r="C2" s="46"/>
      <c r="D2" s="46"/>
      <c r="E2" s="46"/>
    </row>
    <row r="3" spans="1:5" ht="30" customHeight="1">
      <c r="B3" s="47" t="s">
        <v>181</v>
      </c>
      <c r="C3" s="47"/>
      <c r="D3" s="47"/>
      <c r="E3" s="47"/>
    </row>
    <row r="4" spans="1:5" ht="17.25" customHeight="1" thickBot="1">
      <c r="B4" s="48"/>
      <c r="C4" s="48"/>
      <c r="D4" s="48"/>
      <c r="E4" s="48"/>
    </row>
    <row r="5" spans="1:5" s="1" customFormat="1" ht="32.25" thickBot="1">
      <c r="A5" s="17" t="s">
        <v>1</v>
      </c>
      <c r="B5" s="32" t="s">
        <v>2</v>
      </c>
      <c r="C5" s="31" t="s">
        <v>3</v>
      </c>
      <c r="D5" s="30" t="s">
        <v>4</v>
      </c>
      <c r="E5" s="30" t="s">
        <v>5</v>
      </c>
    </row>
    <row r="6" spans="1:5" ht="24" thickBot="1">
      <c r="A6" s="49"/>
      <c r="B6" s="50"/>
      <c r="C6" s="50"/>
      <c r="D6" s="50"/>
      <c r="E6" s="51"/>
    </row>
    <row r="7" spans="1:5" ht="37.5">
      <c r="A7" s="27" t="s">
        <v>6</v>
      </c>
      <c r="B7" s="18" t="s">
        <v>7</v>
      </c>
      <c r="C7" s="53"/>
      <c r="D7" s="55">
        <v>1</v>
      </c>
      <c r="E7" s="53">
        <f>C7*D7</f>
        <v>0</v>
      </c>
    </row>
    <row r="8" spans="1:5">
      <c r="A8" s="28"/>
      <c r="B8" s="19" t="s">
        <v>8</v>
      </c>
      <c r="C8" s="52"/>
      <c r="D8" s="56"/>
      <c r="E8" s="52"/>
    </row>
    <row r="9" spans="1:5" ht="31.5">
      <c r="A9" s="28"/>
      <c r="B9" s="3" t="s">
        <v>9</v>
      </c>
      <c r="C9" s="52"/>
      <c r="D9" s="56"/>
      <c r="E9" s="52"/>
    </row>
    <row r="10" spans="1:5" ht="47.25">
      <c r="A10" s="28"/>
      <c r="B10" s="3" t="s">
        <v>10</v>
      </c>
      <c r="C10" s="52"/>
      <c r="D10" s="56"/>
      <c r="E10" s="52"/>
    </row>
    <row r="11" spans="1:5" ht="15.75">
      <c r="A11" s="28"/>
      <c r="B11" s="20" t="s">
        <v>11</v>
      </c>
      <c r="C11" s="52"/>
      <c r="D11" s="56"/>
      <c r="E11" s="52"/>
    </row>
    <row r="12" spans="1:5" ht="47.25">
      <c r="A12" s="28"/>
      <c r="B12" s="3" t="s">
        <v>12</v>
      </c>
      <c r="C12" s="52"/>
      <c r="D12" s="56"/>
      <c r="E12" s="52"/>
    </row>
    <row r="13" spans="1:5" ht="15" customHeight="1">
      <c r="A13" s="28"/>
      <c r="B13" s="3" t="s">
        <v>13</v>
      </c>
      <c r="C13" s="52"/>
      <c r="D13" s="56"/>
      <c r="E13" s="52"/>
    </row>
    <row r="14" spans="1:5" ht="34.5" customHeight="1">
      <c r="A14" s="28"/>
      <c r="B14" s="21" t="s">
        <v>14</v>
      </c>
      <c r="C14" s="52"/>
      <c r="D14" s="56"/>
      <c r="E14" s="52"/>
    </row>
    <row r="15" spans="1:5" ht="78.75">
      <c r="A15" s="28"/>
      <c r="B15" s="3" t="s">
        <v>15</v>
      </c>
      <c r="C15" s="52"/>
      <c r="D15" s="56"/>
      <c r="E15" s="52"/>
    </row>
    <row r="16" spans="1:5" ht="15.75">
      <c r="A16" s="28"/>
      <c r="B16" s="20" t="s">
        <v>16</v>
      </c>
      <c r="C16" s="52"/>
      <c r="D16" s="56"/>
      <c r="E16" s="52"/>
    </row>
    <row r="17" spans="1:5" ht="47.25">
      <c r="A17" s="28"/>
      <c r="B17" s="3" t="s">
        <v>17</v>
      </c>
      <c r="C17" s="52"/>
      <c r="D17" s="56"/>
      <c r="E17" s="52"/>
    </row>
    <row r="18" spans="1:5" ht="47.25">
      <c r="A18" s="28"/>
      <c r="B18" s="3" t="s">
        <v>18</v>
      </c>
      <c r="C18" s="52"/>
      <c r="D18" s="56"/>
      <c r="E18" s="52"/>
    </row>
    <row r="19" spans="1:5" ht="15.75">
      <c r="A19" s="28"/>
      <c r="B19" s="20" t="s">
        <v>19</v>
      </c>
      <c r="C19" s="52"/>
      <c r="D19" s="56"/>
      <c r="E19" s="52"/>
    </row>
    <row r="20" spans="1:5" ht="31.5">
      <c r="A20" s="28"/>
      <c r="B20" s="3" t="s">
        <v>20</v>
      </c>
      <c r="C20" s="52"/>
      <c r="D20" s="56"/>
      <c r="E20" s="52"/>
    </row>
    <row r="21" spans="1:5" ht="63">
      <c r="A21" s="28"/>
      <c r="B21" s="3" t="s">
        <v>21</v>
      </c>
      <c r="C21" s="52"/>
      <c r="D21" s="56"/>
      <c r="E21" s="52"/>
    </row>
    <row r="22" spans="1:5" ht="15.75">
      <c r="A22" s="28"/>
      <c r="B22" s="20" t="s">
        <v>22</v>
      </c>
      <c r="C22" s="52"/>
      <c r="D22" s="56"/>
      <c r="E22" s="52"/>
    </row>
    <row r="23" spans="1:5" ht="54" customHeight="1">
      <c r="A23" s="28"/>
      <c r="B23" s="21" t="s">
        <v>23</v>
      </c>
      <c r="C23" s="52"/>
      <c r="D23" s="56"/>
      <c r="E23" s="52"/>
    </row>
    <row r="24" spans="1:5" ht="15.75">
      <c r="A24" s="28"/>
      <c r="B24" s="20" t="s">
        <v>24</v>
      </c>
      <c r="C24" s="52"/>
      <c r="D24" s="56"/>
      <c r="E24" s="52"/>
    </row>
    <row r="25" spans="1:5" ht="78.75">
      <c r="A25" s="28"/>
      <c r="B25" s="3" t="s">
        <v>25</v>
      </c>
      <c r="C25" s="52"/>
      <c r="D25" s="56"/>
      <c r="E25" s="52"/>
    </row>
    <row r="26" spans="1:5" ht="15.75">
      <c r="A26" s="28"/>
      <c r="B26" s="22" t="s">
        <v>26</v>
      </c>
      <c r="C26" s="52"/>
      <c r="D26" s="56"/>
      <c r="E26" s="52"/>
    </row>
    <row r="27" spans="1:5" ht="15.75">
      <c r="A27" s="28"/>
      <c r="B27" s="20" t="s">
        <v>27</v>
      </c>
      <c r="C27" s="52"/>
      <c r="D27" s="56"/>
      <c r="E27" s="52"/>
    </row>
    <row r="28" spans="1:5" ht="31.5">
      <c r="A28" s="28"/>
      <c r="B28" s="3" t="s">
        <v>28</v>
      </c>
      <c r="C28" s="52"/>
      <c r="D28" s="56"/>
      <c r="E28" s="52"/>
    </row>
    <row r="29" spans="1:5" ht="31.5">
      <c r="A29" s="28"/>
      <c r="B29" s="3" t="s">
        <v>29</v>
      </c>
      <c r="C29" s="52"/>
      <c r="D29" s="56"/>
      <c r="E29" s="52"/>
    </row>
    <row r="30" spans="1:5" ht="31.5">
      <c r="A30" s="28"/>
      <c r="B30" s="3" t="s">
        <v>30</v>
      </c>
      <c r="C30" s="52"/>
      <c r="D30" s="56"/>
      <c r="E30" s="52"/>
    </row>
    <row r="31" spans="1:5" ht="15.75">
      <c r="A31" s="28"/>
      <c r="B31" s="20" t="s">
        <v>31</v>
      </c>
      <c r="C31" s="52"/>
      <c r="D31" s="56"/>
      <c r="E31" s="52"/>
    </row>
    <row r="32" spans="1:5" ht="31.5">
      <c r="A32" s="28"/>
      <c r="B32" s="3" t="s">
        <v>32</v>
      </c>
      <c r="C32" s="52"/>
      <c r="D32" s="56"/>
      <c r="E32" s="52"/>
    </row>
    <row r="33" spans="1:5" ht="31.5">
      <c r="A33" s="28"/>
      <c r="B33" s="3" t="s">
        <v>33</v>
      </c>
      <c r="C33" s="52"/>
      <c r="D33" s="56"/>
      <c r="E33" s="52"/>
    </row>
    <row r="34" spans="1:5" ht="15.75">
      <c r="A34" s="28"/>
      <c r="B34" s="3" t="s">
        <v>34</v>
      </c>
      <c r="C34" s="52"/>
      <c r="D34" s="56"/>
      <c r="E34" s="52"/>
    </row>
    <row r="35" spans="1:5" ht="31.5">
      <c r="A35" s="28"/>
      <c r="B35" s="3" t="s">
        <v>35</v>
      </c>
      <c r="C35" s="52"/>
      <c r="D35" s="56"/>
      <c r="E35" s="52"/>
    </row>
    <row r="36" spans="1:5" ht="31.5">
      <c r="A36" s="28"/>
      <c r="B36" s="3" t="s">
        <v>36</v>
      </c>
      <c r="C36" s="52"/>
      <c r="D36" s="56"/>
      <c r="E36" s="52"/>
    </row>
    <row r="37" spans="1:5" ht="15.75">
      <c r="A37" s="28"/>
      <c r="B37" s="20" t="s">
        <v>37</v>
      </c>
      <c r="C37" s="52"/>
      <c r="D37" s="56"/>
      <c r="E37" s="52"/>
    </row>
    <row r="38" spans="1:5" ht="15.75">
      <c r="A38" s="28"/>
      <c r="B38" s="3" t="s">
        <v>38</v>
      </c>
      <c r="C38" s="52"/>
      <c r="D38" s="56"/>
      <c r="E38" s="52"/>
    </row>
    <row r="39" spans="1:5" ht="15.75">
      <c r="A39" s="28"/>
      <c r="B39" s="3" t="s">
        <v>39</v>
      </c>
      <c r="C39" s="52"/>
      <c r="D39" s="56"/>
      <c r="E39" s="52"/>
    </row>
    <row r="40" spans="1:5" ht="15.75">
      <c r="A40" s="28"/>
      <c r="B40" s="3" t="s">
        <v>40</v>
      </c>
      <c r="C40" s="52"/>
      <c r="D40" s="56"/>
      <c r="E40" s="52"/>
    </row>
    <row r="41" spans="1:5" ht="15.75">
      <c r="A41" s="28"/>
      <c r="B41" s="3" t="s">
        <v>41</v>
      </c>
      <c r="C41" s="52"/>
      <c r="D41" s="56"/>
      <c r="E41" s="52"/>
    </row>
    <row r="42" spans="1:5" ht="15.75">
      <c r="A42" s="28"/>
      <c r="B42" s="3" t="s">
        <v>42</v>
      </c>
      <c r="C42" s="52"/>
      <c r="D42" s="56"/>
      <c r="E42" s="52"/>
    </row>
    <row r="43" spans="1:5" ht="15.75">
      <c r="A43" s="28"/>
      <c r="B43" s="3" t="s">
        <v>43</v>
      </c>
      <c r="C43" s="52"/>
      <c r="D43" s="56"/>
      <c r="E43" s="52"/>
    </row>
    <row r="44" spans="1:5" ht="15.75">
      <c r="A44" s="28"/>
      <c r="B44" s="20" t="s">
        <v>44</v>
      </c>
      <c r="C44" s="52"/>
      <c r="D44" s="56"/>
      <c r="E44" s="52"/>
    </row>
    <row r="45" spans="1:5" ht="15.75">
      <c r="A45" s="28"/>
      <c r="B45" s="3" t="s">
        <v>45</v>
      </c>
      <c r="C45" s="52"/>
      <c r="D45" s="56"/>
      <c r="E45" s="52"/>
    </row>
    <row r="46" spans="1:5" ht="15.75">
      <c r="A46" s="28"/>
      <c r="B46" s="3" t="s">
        <v>46</v>
      </c>
      <c r="C46" s="52"/>
      <c r="D46" s="56"/>
      <c r="E46" s="52"/>
    </row>
    <row r="47" spans="1:5" ht="15.75">
      <c r="A47" s="28"/>
      <c r="B47" s="3" t="s">
        <v>47</v>
      </c>
      <c r="C47" s="52"/>
      <c r="D47" s="56"/>
      <c r="E47" s="52"/>
    </row>
    <row r="48" spans="1:5" ht="15.75">
      <c r="A48" s="28"/>
      <c r="B48" s="3" t="s">
        <v>48</v>
      </c>
      <c r="C48" s="52"/>
      <c r="D48" s="56"/>
      <c r="E48" s="52"/>
    </row>
    <row r="49" spans="1:5" ht="15.75">
      <c r="A49" s="28"/>
      <c r="B49" s="3" t="s">
        <v>49</v>
      </c>
      <c r="C49" s="52"/>
      <c r="D49" s="56"/>
      <c r="E49" s="52"/>
    </row>
    <row r="50" spans="1:5" ht="15.75">
      <c r="A50" s="28"/>
      <c r="B50" s="3" t="s">
        <v>50</v>
      </c>
      <c r="C50" s="52"/>
      <c r="D50" s="56"/>
      <c r="E50" s="52"/>
    </row>
    <row r="51" spans="1:5" ht="15.75">
      <c r="A51" s="28"/>
      <c r="B51" s="3" t="s">
        <v>51</v>
      </c>
      <c r="C51" s="52"/>
      <c r="D51" s="56"/>
      <c r="E51" s="52"/>
    </row>
    <row r="52" spans="1:5" ht="15.75">
      <c r="A52" s="28"/>
      <c r="B52" s="3" t="s">
        <v>52</v>
      </c>
      <c r="C52" s="52"/>
      <c r="D52" s="56"/>
      <c r="E52" s="52"/>
    </row>
    <row r="53" spans="1:5" ht="15.75">
      <c r="A53" s="28"/>
      <c r="B53" s="3" t="s">
        <v>53</v>
      </c>
      <c r="C53" s="52"/>
      <c r="D53" s="56"/>
      <c r="E53" s="52"/>
    </row>
    <row r="54" spans="1:5" ht="15.75">
      <c r="A54" s="28"/>
      <c r="B54" s="3" t="s">
        <v>54</v>
      </c>
      <c r="C54" s="52"/>
      <c r="D54" s="56"/>
      <c r="E54" s="52"/>
    </row>
    <row r="55" spans="1:5" ht="15.75">
      <c r="A55" s="28"/>
      <c r="B55" s="3" t="s">
        <v>55</v>
      </c>
      <c r="C55" s="52"/>
      <c r="D55" s="56"/>
      <c r="E55" s="52"/>
    </row>
    <row r="56" spans="1:5" ht="15.75">
      <c r="A56" s="28"/>
      <c r="B56" s="3" t="s">
        <v>56</v>
      </c>
      <c r="C56" s="52"/>
      <c r="D56" s="56"/>
      <c r="E56" s="52"/>
    </row>
    <row r="57" spans="1:5" ht="15.75">
      <c r="A57" s="28"/>
      <c r="B57" s="3" t="s">
        <v>57</v>
      </c>
      <c r="C57" s="52"/>
      <c r="D57" s="56"/>
      <c r="E57" s="52"/>
    </row>
    <row r="58" spans="1:5" ht="15.75">
      <c r="A58" s="28"/>
      <c r="B58" s="3" t="s">
        <v>58</v>
      </c>
      <c r="C58" s="52"/>
      <c r="D58" s="56"/>
      <c r="E58" s="52"/>
    </row>
    <row r="59" spans="1:5" ht="15.75">
      <c r="A59" s="28"/>
      <c r="B59" s="3" t="s">
        <v>59</v>
      </c>
      <c r="C59" s="52"/>
      <c r="D59" s="56"/>
      <c r="E59" s="52"/>
    </row>
    <row r="60" spans="1:5" ht="15.75">
      <c r="A60" s="28"/>
      <c r="B60" s="3" t="s">
        <v>60</v>
      </c>
      <c r="C60" s="52"/>
      <c r="D60" s="56"/>
      <c r="E60" s="52"/>
    </row>
    <row r="61" spans="1:5" ht="15.75">
      <c r="A61" s="28"/>
      <c r="B61" s="3" t="s">
        <v>61</v>
      </c>
      <c r="C61" s="52"/>
      <c r="D61" s="56"/>
      <c r="E61" s="52"/>
    </row>
    <row r="62" spans="1:5" ht="15.75">
      <c r="A62" s="28"/>
      <c r="B62" s="3" t="s">
        <v>62</v>
      </c>
      <c r="C62" s="52"/>
      <c r="D62" s="56"/>
      <c r="E62" s="52"/>
    </row>
    <row r="63" spans="1:5" ht="15.75">
      <c r="A63" s="28"/>
      <c r="B63" s="3" t="s">
        <v>63</v>
      </c>
      <c r="C63" s="52"/>
      <c r="D63" s="56"/>
      <c r="E63" s="52"/>
    </row>
    <row r="64" spans="1:5" ht="15.75">
      <c r="A64" s="28"/>
      <c r="B64" s="3" t="s">
        <v>64</v>
      </c>
      <c r="C64" s="52"/>
      <c r="D64" s="56"/>
      <c r="E64" s="52"/>
    </row>
    <row r="65" spans="1:5" ht="15.75">
      <c r="A65" s="28"/>
      <c r="B65" s="3" t="s">
        <v>65</v>
      </c>
      <c r="C65" s="52"/>
      <c r="D65" s="56"/>
      <c r="E65" s="52"/>
    </row>
    <row r="66" spans="1:5" ht="15.75">
      <c r="A66" s="28"/>
      <c r="B66" s="3" t="s">
        <v>66</v>
      </c>
      <c r="C66" s="52"/>
      <c r="D66" s="56"/>
      <c r="E66" s="52"/>
    </row>
    <row r="67" spans="1:5" ht="15.75">
      <c r="A67" s="28"/>
      <c r="B67" s="3" t="s">
        <v>67</v>
      </c>
      <c r="C67" s="52"/>
      <c r="D67" s="56"/>
      <c r="E67" s="52"/>
    </row>
    <row r="68" spans="1:5" ht="15.75">
      <c r="A68" s="28"/>
      <c r="B68" s="3" t="s">
        <v>68</v>
      </c>
      <c r="C68" s="52"/>
      <c r="D68" s="56"/>
      <c r="E68" s="52"/>
    </row>
    <row r="69" spans="1:5" ht="15.75">
      <c r="A69" s="28"/>
      <c r="B69" s="20" t="s">
        <v>69</v>
      </c>
      <c r="C69" s="52"/>
      <c r="D69" s="56"/>
      <c r="E69" s="52"/>
    </row>
    <row r="70" spans="1:5" ht="15.75">
      <c r="A70" s="28"/>
      <c r="B70" s="3" t="s">
        <v>64</v>
      </c>
      <c r="C70" s="52"/>
      <c r="D70" s="56"/>
      <c r="E70" s="52"/>
    </row>
    <row r="71" spans="1:5" ht="15.75">
      <c r="A71" s="28"/>
      <c r="B71" s="3" t="s">
        <v>70</v>
      </c>
      <c r="C71" s="52"/>
      <c r="D71" s="56"/>
      <c r="E71" s="52"/>
    </row>
    <row r="72" spans="1:5" ht="15.75">
      <c r="A72" s="28"/>
      <c r="B72" s="3" t="s">
        <v>71</v>
      </c>
      <c r="C72" s="52"/>
      <c r="D72" s="56"/>
      <c r="E72" s="52"/>
    </row>
    <row r="73" spans="1:5" ht="15.75">
      <c r="A73" s="28"/>
      <c r="B73" s="3" t="s">
        <v>72</v>
      </c>
      <c r="C73" s="52"/>
      <c r="D73" s="56"/>
      <c r="E73" s="52"/>
    </row>
    <row r="74" spans="1:5" ht="15.75">
      <c r="A74" s="28"/>
      <c r="B74" s="3" t="s">
        <v>73</v>
      </c>
      <c r="C74" s="52"/>
      <c r="D74" s="56"/>
      <c r="E74" s="52"/>
    </row>
    <row r="75" spans="1:5" ht="15.75">
      <c r="A75" s="28"/>
      <c r="B75" s="3" t="e">
        <f>- Programme prêt à l’emploi</f>
        <v>#NAME?</v>
      </c>
      <c r="C75" s="52"/>
      <c r="D75" s="56"/>
      <c r="E75" s="52"/>
    </row>
    <row r="76" spans="1:5" ht="15.75">
      <c r="A76" s="28"/>
      <c r="B76" s="3" t="s">
        <v>74</v>
      </c>
      <c r="C76" s="52"/>
      <c r="D76" s="56"/>
      <c r="E76" s="52"/>
    </row>
    <row r="77" spans="1:5" ht="15.75">
      <c r="A77" s="28"/>
      <c r="B77" s="3" t="s">
        <v>75</v>
      </c>
      <c r="C77" s="52"/>
      <c r="D77" s="56"/>
      <c r="E77" s="52"/>
    </row>
    <row r="78" spans="1:5" ht="15.75">
      <c r="A78" s="28"/>
      <c r="B78" s="20" t="s">
        <v>76</v>
      </c>
      <c r="C78" s="52"/>
      <c r="D78" s="56"/>
      <c r="E78" s="52"/>
    </row>
    <row r="79" spans="1:5" ht="15.75">
      <c r="A79" s="28"/>
      <c r="B79" s="3" t="s">
        <v>77</v>
      </c>
      <c r="C79" s="52"/>
      <c r="D79" s="56"/>
      <c r="E79" s="52"/>
    </row>
    <row r="80" spans="1:5" ht="78.75">
      <c r="A80" s="28"/>
      <c r="B80" s="3" t="s">
        <v>78</v>
      </c>
      <c r="C80" s="52"/>
      <c r="D80" s="56"/>
      <c r="E80" s="52"/>
    </row>
    <row r="81" spans="1:5" ht="31.5">
      <c r="A81" s="28"/>
      <c r="B81" s="3" t="s">
        <v>79</v>
      </c>
      <c r="C81" s="52"/>
      <c r="D81" s="56"/>
      <c r="E81" s="52"/>
    </row>
    <row r="82" spans="1:5" ht="15.75">
      <c r="A82" s="28"/>
      <c r="B82" s="20" t="s">
        <v>80</v>
      </c>
      <c r="C82" s="52"/>
      <c r="D82" s="56"/>
      <c r="E82" s="52"/>
    </row>
    <row r="83" spans="1:5" ht="31.5">
      <c r="A83" s="28"/>
      <c r="B83" s="3" t="s">
        <v>81</v>
      </c>
      <c r="C83" s="52"/>
      <c r="D83" s="56"/>
      <c r="E83" s="52"/>
    </row>
    <row r="84" spans="1:5" ht="47.25">
      <c r="A84" s="28"/>
      <c r="B84" s="3" t="s">
        <v>82</v>
      </c>
      <c r="C84" s="52"/>
      <c r="D84" s="56"/>
      <c r="E84" s="52"/>
    </row>
    <row r="85" spans="1:5" ht="15.75">
      <c r="A85" s="28"/>
      <c r="B85" s="20" t="s">
        <v>83</v>
      </c>
      <c r="C85" s="52"/>
      <c r="D85" s="56"/>
      <c r="E85" s="52"/>
    </row>
    <row r="86" spans="1:5" ht="15.75">
      <c r="A86" s="28"/>
      <c r="B86" s="3" t="s">
        <v>84</v>
      </c>
      <c r="C86" s="52"/>
      <c r="D86" s="56"/>
      <c r="E86" s="52"/>
    </row>
    <row r="87" spans="1:5" ht="31.5">
      <c r="A87" s="28"/>
      <c r="B87" s="3" t="s">
        <v>85</v>
      </c>
      <c r="C87" s="52"/>
      <c r="D87" s="56"/>
      <c r="E87" s="52"/>
    </row>
    <row r="88" spans="1:5" ht="15.75">
      <c r="A88" s="28"/>
      <c r="B88" s="20" t="s">
        <v>86</v>
      </c>
      <c r="C88" s="52"/>
      <c r="D88" s="56"/>
      <c r="E88" s="52"/>
    </row>
    <row r="89" spans="1:5" ht="47.25">
      <c r="A89" s="28"/>
      <c r="B89" s="3" t="s">
        <v>87</v>
      </c>
      <c r="C89" s="52"/>
      <c r="D89" s="56"/>
      <c r="E89" s="52"/>
    </row>
    <row r="90" spans="1:5" ht="15.75">
      <c r="A90" s="28"/>
      <c r="B90" s="20" t="s">
        <v>88</v>
      </c>
      <c r="C90" s="52"/>
      <c r="D90" s="56"/>
      <c r="E90" s="52"/>
    </row>
    <row r="91" spans="1:5" ht="63">
      <c r="A91" s="28"/>
      <c r="B91" s="3" t="s">
        <v>89</v>
      </c>
      <c r="C91" s="52"/>
      <c r="D91" s="56"/>
      <c r="E91" s="52"/>
    </row>
    <row r="92" spans="1:5" ht="15.75">
      <c r="A92" s="28"/>
      <c r="B92" s="20" t="s">
        <v>90</v>
      </c>
      <c r="C92" s="52"/>
      <c r="D92" s="56"/>
      <c r="E92" s="52"/>
    </row>
    <row r="93" spans="1:5" ht="202.7" customHeight="1">
      <c r="A93" s="28"/>
      <c r="B93" s="3" t="s">
        <v>177</v>
      </c>
      <c r="C93" s="52"/>
      <c r="D93" s="56"/>
      <c r="E93" s="52"/>
    </row>
    <row r="94" spans="1:5" ht="15" customHeight="1">
      <c r="A94" s="28"/>
      <c r="B94" s="23" t="s">
        <v>91</v>
      </c>
      <c r="C94" s="52"/>
      <c r="D94" s="56"/>
      <c r="E94" s="52"/>
    </row>
    <row r="95" spans="1:5" ht="15.75">
      <c r="A95" s="28"/>
      <c r="B95" s="20" t="s">
        <v>92</v>
      </c>
      <c r="C95" s="52"/>
      <c r="D95" s="56"/>
      <c r="E95" s="52"/>
    </row>
    <row r="96" spans="1:5" ht="47.25">
      <c r="A96" s="28"/>
      <c r="B96" s="3" t="s">
        <v>93</v>
      </c>
      <c r="C96" s="52"/>
      <c r="D96" s="56"/>
      <c r="E96" s="52"/>
    </row>
    <row r="97" spans="1:5" ht="15.75">
      <c r="A97" s="28"/>
      <c r="B97" s="24" t="s">
        <v>94</v>
      </c>
      <c r="C97" s="52"/>
      <c r="D97" s="56"/>
      <c r="E97" s="52"/>
    </row>
    <row r="98" spans="1:5" ht="15.75">
      <c r="A98" s="28"/>
      <c r="B98" s="25" t="s">
        <v>95</v>
      </c>
      <c r="C98" s="52"/>
      <c r="D98" s="56"/>
      <c r="E98" s="52"/>
    </row>
    <row r="99" spans="1:5" ht="15.75">
      <c r="A99" s="28"/>
      <c r="B99" s="25" t="s">
        <v>96</v>
      </c>
      <c r="C99" s="52"/>
      <c r="D99" s="56"/>
      <c r="E99" s="52"/>
    </row>
    <row r="100" spans="1:5" ht="47.25">
      <c r="A100" s="28"/>
      <c r="B100" s="25" t="s">
        <v>97</v>
      </c>
      <c r="C100" s="52"/>
      <c r="D100" s="56"/>
      <c r="E100" s="52"/>
    </row>
    <row r="101" spans="1:5" ht="15.75">
      <c r="A101" s="28"/>
      <c r="B101" s="25" t="s">
        <v>98</v>
      </c>
      <c r="C101" s="52"/>
      <c r="D101" s="56"/>
      <c r="E101" s="52"/>
    </row>
    <row r="102" spans="1:5" ht="331.5" thickBot="1">
      <c r="A102" s="29"/>
      <c r="B102" s="26" t="s">
        <v>178</v>
      </c>
      <c r="C102" s="54"/>
      <c r="D102" s="57"/>
      <c r="E102" s="54"/>
    </row>
    <row r="103" spans="1:5" ht="18.75">
      <c r="A103" s="58" t="s">
        <v>99</v>
      </c>
      <c r="B103" s="2" t="s">
        <v>100</v>
      </c>
      <c r="C103" s="53"/>
      <c r="D103" s="55">
        <v>1</v>
      </c>
      <c r="E103" s="53">
        <f>C103*D103</f>
        <v>0</v>
      </c>
    </row>
    <row r="104" spans="1:5" ht="47.25">
      <c r="A104" s="59"/>
      <c r="B104" s="25" t="s">
        <v>101</v>
      </c>
      <c r="C104" s="52"/>
      <c r="D104" s="56"/>
      <c r="E104" s="52"/>
    </row>
    <row r="105" spans="1:5" ht="47.25">
      <c r="A105" s="59"/>
      <c r="B105" s="25" t="s">
        <v>102</v>
      </c>
      <c r="C105" s="52"/>
      <c r="D105" s="56"/>
      <c r="E105" s="52"/>
    </row>
    <row r="106" spans="1:5" ht="63">
      <c r="A106" s="59"/>
      <c r="B106" s="25" t="s">
        <v>103</v>
      </c>
      <c r="C106" s="52"/>
      <c r="D106" s="56"/>
      <c r="E106" s="52"/>
    </row>
    <row r="107" spans="1:5" ht="47.25">
      <c r="A107" s="59"/>
      <c r="B107" s="25" t="s">
        <v>104</v>
      </c>
      <c r="C107" s="52"/>
      <c r="D107" s="56"/>
      <c r="E107" s="52"/>
    </row>
    <row r="108" spans="1:5" ht="47.25">
      <c r="A108" s="59"/>
      <c r="B108" s="25" t="s">
        <v>105</v>
      </c>
      <c r="C108" s="52"/>
      <c r="D108" s="56"/>
      <c r="E108" s="52"/>
    </row>
    <row r="109" spans="1:5" ht="15.75">
      <c r="A109" s="59"/>
      <c r="B109" s="25" t="s">
        <v>106</v>
      </c>
      <c r="C109" s="52"/>
      <c r="D109" s="56"/>
      <c r="E109" s="52"/>
    </row>
    <row r="110" spans="1:5" ht="15.75">
      <c r="A110" s="59"/>
      <c r="B110" s="25" t="s">
        <v>107</v>
      </c>
      <c r="C110" s="52"/>
      <c r="D110" s="56"/>
      <c r="E110" s="52"/>
    </row>
    <row r="111" spans="1:5" ht="15.75">
      <c r="A111" s="59"/>
      <c r="B111" s="25" t="s">
        <v>108</v>
      </c>
      <c r="C111" s="52"/>
      <c r="D111" s="56"/>
      <c r="E111" s="52"/>
    </row>
    <row r="112" spans="1:5" ht="31.5">
      <c r="A112" s="59"/>
      <c r="B112" s="25" t="s">
        <v>109</v>
      </c>
      <c r="C112" s="52"/>
      <c r="D112" s="56"/>
      <c r="E112" s="52"/>
    </row>
    <row r="113" spans="1:5" ht="31.5">
      <c r="A113" s="59"/>
      <c r="B113" s="25" t="s">
        <v>110</v>
      </c>
      <c r="C113" s="52"/>
      <c r="D113" s="56"/>
      <c r="E113" s="52"/>
    </row>
    <row r="114" spans="1:5" ht="78.75">
      <c r="A114" s="59"/>
      <c r="B114" s="25" t="s">
        <v>111</v>
      </c>
      <c r="C114" s="52"/>
      <c r="D114" s="56"/>
      <c r="E114" s="52"/>
    </row>
    <row r="115" spans="1:5" ht="47.25">
      <c r="A115" s="59"/>
      <c r="B115" s="25" t="s">
        <v>112</v>
      </c>
      <c r="C115" s="52"/>
      <c r="D115" s="56"/>
      <c r="E115" s="52"/>
    </row>
    <row r="116" spans="1:5" ht="81" customHeight="1">
      <c r="A116" s="59"/>
      <c r="B116" s="25" t="s">
        <v>113</v>
      </c>
      <c r="C116" s="52"/>
      <c r="D116" s="56"/>
      <c r="E116" s="52"/>
    </row>
    <row r="117" spans="1:5" ht="47.25">
      <c r="A117" s="59"/>
      <c r="B117" s="25" t="s">
        <v>114</v>
      </c>
      <c r="C117" s="52"/>
      <c r="D117" s="56"/>
      <c r="E117" s="52"/>
    </row>
    <row r="118" spans="1:5" ht="78.75">
      <c r="A118" s="59"/>
      <c r="B118" s="33" t="s">
        <v>115</v>
      </c>
      <c r="C118" s="52"/>
      <c r="D118" s="56"/>
      <c r="E118" s="52"/>
    </row>
    <row r="119" spans="1:5" ht="78.75">
      <c r="A119" s="59"/>
      <c r="B119" s="33" t="s">
        <v>116</v>
      </c>
      <c r="C119" s="52"/>
      <c r="D119" s="56"/>
      <c r="E119" s="52"/>
    </row>
    <row r="120" spans="1:5" ht="94.5">
      <c r="A120" s="59"/>
      <c r="B120" s="33" t="s">
        <v>117</v>
      </c>
      <c r="C120" s="52"/>
      <c r="D120" s="56"/>
      <c r="E120" s="52"/>
    </row>
    <row r="121" spans="1:5" ht="31.5">
      <c r="A121" s="59"/>
      <c r="B121" s="25" t="s">
        <v>118</v>
      </c>
      <c r="C121" s="52"/>
      <c r="D121" s="56"/>
      <c r="E121" s="52"/>
    </row>
    <row r="122" spans="1:5" ht="15.75">
      <c r="A122" s="59"/>
      <c r="B122" s="25" t="s">
        <v>119</v>
      </c>
      <c r="C122" s="52"/>
      <c r="D122" s="56"/>
      <c r="E122" s="52"/>
    </row>
    <row r="123" spans="1:5" ht="31.5">
      <c r="A123" s="59"/>
      <c r="B123" s="25" t="s">
        <v>120</v>
      </c>
      <c r="C123" s="52"/>
      <c r="D123" s="56"/>
      <c r="E123" s="52"/>
    </row>
    <row r="124" spans="1:5" ht="15.75">
      <c r="A124" s="59"/>
      <c r="B124" s="25" t="s">
        <v>121</v>
      </c>
      <c r="C124" s="52"/>
      <c r="D124" s="56"/>
      <c r="E124" s="52"/>
    </row>
    <row r="125" spans="1:5" ht="15" customHeight="1">
      <c r="A125" s="59"/>
      <c r="B125" s="25" t="s">
        <v>122</v>
      </c>
      <c r="C125" s="52"/>
      <c r="D125" s="56"/>
      <c r="E125" s="52"/>
    </row>
    <row r="126" spans="1:5" ht="15.75">
      <c r="A126" s="59"/>
      <c r="B126" s="25" t="s">
        <v>123</v>
      </c>
      <c r="C126" s="52"/>
      <c r="D126" s="56"/>
      <c r="E126" s="52"/>
    </row>
    <row r="127" spans="1:5" ht="15.75">
      <c r="A127" s="59"/>
      <c r="B127" s="25" t="s">
        <v>124</v>
      </c>
      <c r="C127" s="52"/>
      <c r="D127" s="56"/>
      <c r="E127" s="52"/>
    </row>
    <row r="128" spans="1:5" ht="15.75">
      <c r="A128" s="59"/>
      <c r="B128" s="25" t="s">
        <v>125</v>
      </c>
      <c r="C128" s="52"/>
      <c r="D128" s="56"/>
      <c r="E128" s="52"/>
    </row>
    <row r="129" spans="1:5" ht="15.75">
      <c r="A129" s="59"/>
      <c r="B129" s="25" t="s">
        <v>126</v>
      </c>
      <c r="C129" s="52"/>
      <c r="D129" s="56"/>
      <c r="E129" s="52"/>
    </row>
    <row r="130" spans="1:5" ht="16.7" customHeight="1">
      <c r="A130" s="59"/>
      <c r="B130" s="25" t="s">
        <v>127</v>
      </c>
      <c r="C130" s="52"/>
      <c r="D130" s="56"/>
      <c r="E130" s="52"/>
    </row>
    <row r="131" spans="1:5" ht="16.7" customHeight="1">
      <c r="A131" s="59"/>
      <c r="B131" s="25" t="s">
        <v>128</v>
      </c>
      <c r="C131" s="52"/>
      <c r="D131" s="56"/>
      <c r="E131" s="52"/>
    </row>
    <row r="132" spans="1:5" ht="16.7" customHeight="1">
      <c r="A132" s="59"/>
      <c r="B132" s="25" t="s">
        <v>129</v>
      </c>
      <c r="C132" s="52"/>
      <c r="D132" s="56"/>
      <c r="E132" s="52"/>
    </row>
    <row r="133" spans="1:5" ht="16.7" customHeight="1">
      <c r="A133" s="59"/>
      <c r="B133" s="25" t="s">
        <v>130</v>
      </c>
      <c r="C133" s="52"/>
      <c r="D133" s="56"/>
      <c r="E133" s="52"/>
    </row>
    <row r="134" spans="1:5" ht="15.75">
      <c r="A134" s="59"/>
      <c r="B134" s="25" t="s">
        <v>131</v>
      </c>
      <c r="C134" s="52"/>
      <c r="D134" s="56"/>
      <c r="E134" s="52"/>
    </row>
    <row r="135" spans="1:5" ht="15.75">
      <c r="A135" s="59"/>
      <c r="B135" s="25" t="s">
        <v>132</v>
      </c>
      <c r="C135" s="52"/>
      <c r="D135" s="56"/>
      <c r="E135" s="52"/>
    </row>
    <row r="136" spans="1:5" ht="15.75">
      <c r="A136" s="59"/>
      <c r="B136" s="25" t="s">
        <v>133</v>
      </c>
      <c r="C136" s="52"/>
      <c r="D136" s="56"/>
      <c r="E136" s="52"/>
    </row>
    <row r="137" spans="1:5" ht="15.75">
      <c r="A137" s="59"/>
      <c r="B137" s="25" t="s">
        <v>134</v>
      </c>
      <c r="C137" s="52"/>
      <c r="D137" s="56"/>
      <c r="E137" s="52"/>
    </row>
    <row r="138" spans="1:5" ht="15.75">
      <c r="A138" s="59"/>
      <c r="B138" s="25" t="s">
        <v>135</v>
      </c>
      <c r="C138" s="52"/>
      <c r="D138" s="56"/>
      <c r="E138" s="52"/>
    </row>
    <row r="139" spans="1:5" ht="15.75">
      <c r="A139" s="59"/>
      <c r="B139" s="25" t="s">
        <v>136</v>
      </c>
      <c r="C139" s="52"/>
      <c r="D139" s="56"/>
      <c r="E139" s="52"/>
    </row>
    <row r="140" spans="1:5" ht="15.75">
      <c r="A140" s="59"/>
      <c r="B140" s="25" t="s">
        <v>137</v>
      </c>
      <c r="C140" s="52"/>
      <c r="D140" s="56"/>
      <c r="E140" s="52"/>
    </row>
    <row r="141" spans="1:5" ht="15.75">
      <c r="A141" s="59"/>
      <c r="B141" s="25" t="s">
        <v>138</v>
      </c>
      <c r="C141" s="52"/>
      <c r="D141" s="56"/>
      <c r="E141" s="52"/>
    </row>
    <row r="142" spans="1:5" ht="15.75">
      <c r="A142" s="59"/>
      <c r="B142" s="34" t="s">
        <v>139</v>
      </c>
      <c r="C142" s="52"/>
      <c r="D142" s="56"/>
      <c r="E142" s="52"/>
    </row>
    <row r="143" spans="1:5" ht="15.75">
      <c r="A143" s="59"/>
      <c r="B143" s="35" t="s">
        <v>140</v>
      </c>
      <c r="C143" s="52"/>
      <c r="D143" s="56"/>
      <c r="E143" s="52"/>
    </row>
    <row r="144" spans="1:5" ht="15.75">
      <c r="A144" s="59"/>
      <c r="B144" s="35" t="s">
        <v>141</v>
      </c>
      <c r="C144" s="52"/>
      <c r="D144" s="56"/>
      <c r="E144" s="52"/>
    </row>
    <row r="145" spans="1:5" ht="15.75">
      <c r="A145" s="59"/>
      <c r="B145" s="25" t="s">
        <v>142</v>
      </c>
      <c r="C145" s="52"/>
      <c r="D145" s="56"/>
      <c r="E145" s="52"/>
    </row>
    <row r="146" spans="1:5" ht="47.25">
      <c r="A146" s="59"/>
      <c r="B146" s="25" t="s">
        <v>143</v>
      </c>
      <c r="C146" s="52"/>
      <c r="D146" s="56"/>
      <c r="E146" s="52"/>
    </row>
    <row r="147" spans="1:5" ht="47.25">
      <c r="A147" s="59"/>
      <c r="B147" s="25" t="s">
        <v>144</v>
      </c>
      <c r="C147" s="52"/>
      <c r="D147" s="56"/>
      <c r="E147" s="52"/>
    </row>
    <row r="148" spans="1:5" ht="15.75">
      <c r="A148" s="59"/>
      <c r="B148" s="25" t="s">
        <v>145</v>
      </c>
      <c r="C148" s="52"/>
      <c r="D148" s="56"/>
      <c r="E148" s="52"/>
    </row>
    <row r="149" spans="1:5" ht="15.75">
      <c r="A149" s="59"/>
      <c r="B149" s="25" t="s">
        <v>146</v>
      </c>
      <c r="C149" s="52"/>
      <c r="D149" s="56"/>
      <c r="E149" s="52"/>
    </row>
    <row r="150" spans="1:5" ht="78.75">
      <c r="A150" s="59"/>
      <c r="B150" s="25" t="s">
        <v>147</v>
      </c>
      <c r="C150" s="52"/>
      <c r="D150" s="56"/>
      <c r="E150" s="52"/>
    </row>
    <row r="151" spans="1:5" ht="15.75">
      <c r="A151" s="59"/>
      <c r="B151" s="24" t="s">
        <v>148</v>
      </c>
      <c r="C151" s="52"/>
      <c r="D151" s="56"/>
      <c r="E151" s="52"/>
    </row>
    <row r="152" spans="1:5" ht="330.75">
      <c r="A152" s="59"/>
      <c r="B152" s="25" t="s">
        <v>179</v>
      </c>
      <c r="C152" s="52"/>
      <c r="D152" s="56"/>
      <c r="E152" s="52"/>
    </row>
    <row r="153" spans="1:5" ht="15.75">
      <c r="A153" s="59"/>
      <c r="B153" s="25"/>
      <c r="C153" s="52"/>
      <c r="D153" s="56"/>
      <c r="E153" s="52"/>
    </row>
    <row r="154" spans="1:5" ht="16.350000000000001" customHeight="1">
      <c r="A154" s="59"/>
      <c r="B154" s="24" t="s">
        <v>149</v>
      </c>
      <c r="C154" s="52"/>
      <c r="D154" s="56"/>
      <c r="E154" s="52"/>
    </row>
    <row r="155" spans="1:5" ht="16.350000000000001" customHeight="1">
      <c r="A155" s="59"/>
      <c r="B155" s="25" t="s">
        <v>150</v>
      </c>
      <c r="C155" s="52"/>
      <c r="D155" s="56"/>
      <c r="E155" s="52"/>
    </row>
    <row r="156" spans="1:5" ht="15.75">
      <c r="A156" s="59"/>
      <c r="B156" s="25" t="s">
        <v>151</v>
      </c>
      <c r="C156" s="52"/>
      <c r="D156" s="56"/>
      <c r="E156" s="52"/>
    </row>
    <row r="157" spans="1:5" ht="15.75">
      <c r="A157" s="59"/>
      <c r="B157" s="25" t="s">
        <v>152</v>
      </c>
      <c r="C157" s="52"/>
      <c r="D157" s="56"/>
      <c r="E157" s="52"/>
    </row>
    <row r="158" spans="1:5" ht="15.75">
      <c r="A158" s="59"/>
      <c r="B158" s="25" t="s">
        <v>153</v>
      </c>
      <c r="C158" s="52"/>
      <c r="D158" s="56"/>
      <c r="E158" s="52"/>
    </row>
    <row r="159" spans="1:5" ht="15.75">
      <c r="A159" s="59"/>
      <c r="B159" s="25" t="s">
        <v>154</v>
      </c>
      <c r="C159" s="52"/>
      <c r="D159" s="56"/>
      <c r="E159" s="52"/>
    </row>
    <row r="160" spans="1:5" ht="179.45" customHeight="1">
      <c r="A160" s="59"/>
      <c r="B160" s="36" t="s">
        <v>176</v>
      </c>
      <c r="C160" s="52"/>
      <c r="D160" s="56"/>
      <c r="E160" s="52"/>
    </row>
    <row r="161" spans="1:5" ht="31.5">
      <c r="A161" s="59"/>
      <c r="B161" s="36" t="s">
        <v>155</v>
      </c>
      <c r="C161" s="52"/>
      <c r="D161" s="56"/>
      <c r="E161" s="52"/>
    </row>
    <row r="162" spans="1:5" ht="15.75">
      <c r="A162" s="59"/>
      <c r="B162" s="24" t="s">
        <v>156</v>
      </c>
      <c r="C162" s="52"/>
      <c r="D162" s="56"/>
      <c r="E162" s="52"/>
    </row>
    <row r="163" spans="1:5" ht="15.75">
      <c r="A163" s="59"/>
      <c r="B163" s="25" t="s">
        <v>95</v>
      </c>
      <c r="C163" s="52"/>
      <c r="D163" s="56"/>
      <c r="E163" s="52"/>
    </row>
    <row r="164" spans="1:5" ht="15.75">
      <c r="A164" s="59"/>
      <c r="B164" s="25" t="s">
        <v>96</v>
      </c>
      <c r="C164" s="52"/>
      <c r="D164" s="56"/>
      <c r="E164" s="52"/>
    </row>
    <row r="165" spans="1:5" ht="15.75">
      <c r="A165" s="59"/>
      <c r="B165" s="36" t="s">
        <v>157</v>
      </c>
      <c r="C165" s="52"/>
      <c r="D165" s="56"/>
      <c r="E165" s="52"/>
    </row>
    <row r="166" spans="1:5" ht="15" customHeight="1" thickBot="1">
      <c r="A166" s="60"/>
      <c r="B166" s="37" t="s">
        <v>158</v>
      </c>
      <c r="C166" s="54"/>
      <c r="D166" s="57"/>
      <c r="E166" s="54"/>
    </row>
    <row r="167" spans="1:5" ht="18.75">
      <c r="A167" s="58" t="s">
        <v>159</v>
      </c>
      <c r="B167" s="2" t="s">
        <v>160</v>
      </c>
      <c r="C167" s="53"/>
      <c r="D167" s="61">
        <v>1</v>
      </c>
      <c r="E167" s="53">
        <f>C167*D167</f>
        <v>0</v>
      </c>
    </row>
    <row r="168" spans="1:5" ht="15.75">
      <c r="A168" s="59"/>
      <c r="B168" s="3" t="s">
        <v>161</v>
      </c>
      <c r="C168" s="52"/>
      <c r="D168" s="62"/>
      <c r="E168" s="52"/>
    </row>
    <row r="169" spans="1:5" ht="15.75">
      <c r="A169" s="59"/>
      <c r="B169" s="3" t="s">
        <v>162</v>
      </c>
      <c r="C169" s="52"/>
      <c r="D169" s="62"/>
      <c r="E169" s="52"/>
    </row>
    <row r="170" spans="1:5" ht="15.75">
      <c r="A170" s="59"/>
      <c r="B170" s="3" t="s">
        <v>163</v>
      </c>
      <c r="C170" s="52"/>
      <c r="D170" s="62"/>
      <c r="E170" s="52"/>
    </row>
    <row r="171" spans="1:5" ht="15.75">
      <c r="A171" s="59"/>
      <c r="B171" s="3" t="s">
        <v>164</v>
      </c>
      <c r="C171" s="52"/>
      <c r="D171" s="62"/>
      <c r="E171" s="52"/>
    </row>
    <row r="172" spans="1:5" ht="31.5">
      <c r="A172" s="59"/>
      <c r="B172" s="3" t="s">
        <v>165</v>
      </c>
      <c r="C172" s="52"/>
      <c r="D172" s="62"/>
      <c r="E172" s="52"/>
    </row>
    <row r="173" spans="1:5" ht="15" customHeight="1">
      <c r="A173" s="59"/>
      <c r="B173" s="3" t="s">
        <v>166</v>
      </c>
      <c r="C173" s="52"/>
      <c r="D173" s="62"/>
      <c r="E173" s="52"/>
    </row>
    <row r="174" spans="1:5" ht="15.75">
      <c r="A174" s="59"/>
      <c r="B174" s="3" t="s">
        <v>167</v>
      </c>
      <c r="C174" s="52"/>
      <c r="D174" s="62"/>
      <c r="E174" s="52"/>
    </row>
    <row r="175" spans="1:5" ht="15.75">
      <c r="A175" s="59"/>
      <c r="B175" s="3" t="s">
        <v>168</v>
      </c>
      <c r="C175" s="52"/>
      <c r="D175" s="62"/>
      <c r="E175" s="52"/>
    </row>
    <row r="176" spans="1:5" ht="15.75">
      <c r="A176" s="59"/>
      <c r="B176" s="3" t="s">
        <v>169</v>
      </c>
      <c r="C176" s="52"/>
      <c r="D176" s="62"/>
      <c r="E176" s="52"/>
    </row>
    <row r="177" spans="1:5" ht="15.75">
      <c r="A177" s="59"/>
      <c r="B177" s="3" t="s">
        <v>170</v>
      </c>
      <c r="C177" s="52"/>
      <c r="D177" s="62"/>
      <c r="E177" s="52"/>
    </row>
    <row r="178" spans="1:5" ht="17.45" customHeight="1" thickBot="1">
      <c r="A178" s="60"/>
      <c r="B178" s="4" t="s">
        <v>171</v>
      </c>
      <c r="C178" s="54"/>
      <c r="D178" s="63"/>
      <c r="E178" s="54"/>
    </row>
    <row r="179" spans="1:5" ht="19.5" thickBot="1">
      <c r="A179" s="5"/>
      <c r="B179" s="6"/>
      <c r="C179" s="40" t="s">
        <v>172</v>
      </c>
      <c r="D179" s="41"/>
      <c r="E179" s="38">
        <f>SUM(E7:E178)</f>
        <v>0</v>
      </c>
    </row>
    <row r="180" spans="1:5" ht="18.75">
      <c r="B180" s="8"/>
      <c r="C180" s="42" t="s">
        <v>173</v>
      </c>
      <c r="D180" s="43"/>
      <c r="E180" s="7">
        <f>E179*0.2</f>
        <v>0</v>
      </c>
    </row>
    <row r="181" spans="1:5" ht="19.5" thickBot="1">
      <c r="B181" s="8"/>
      <c r="C181" s="44" t="s">
        <v>174</v>
      </c>
      <c r="D181" s="45"/>
      <c r="E181" s="39">
        <f>SUM(E179:E180)</f>
        <v>0</v>
      </c>
    </row>
    <row r="183" spans="1:5" ht="21">
      <c r="A183" s="12" t="s">
        <v>175</v>
      </c>
      <c r="B183" s="13"/>
      <c r="C183" s="14"/>
      <c r="D183" s="15"/>
      <c r="E183" s="16"/>
    </row>
  </sheetData>
  <mergeCells count="18">
    <mergeCell ref="C179:D179"/>
    <mergeCell ref="C180:D180"/>
    <mergeCell ref="C181:D181"/>
    <mergeCell ref="A103:A166"/>
    <mergeCell ref="C103:C166"/>
    <mergeCell ref="D103:D166"/>
    <mergeCell ref="E103:E166"/>
    <mergeCell ref="A167:A178"/>
    <mergeCell ref="C167:C178"/>
    <mergeCell ref="D167:D178"/>
    <mergeCell ref="E167:E178"/>
    <mergeCell ref="B1:E1"/>
    <mergeCell ref="B2:E2"/>
    <mergeCell ref="B3:E4"/>
    <mergeCell ref="A6:E6"/>
    <mergeCell ref="C7:C102"/>
    <mergeCell ref="D7:D102"/>
    <mergeCell ref="E7:E102"/>
  </mergeCells>
  <pageMargins left="0.15748031496062992" right="0.15748031496062992" top="0.15748031496062992" bottom="0.15748031496062992" header="0.15748031496062992" footer="0.15748031496062992"/>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Bordereau AO 19-2023</vt:lpstr>
      <vt:lpstr>'Bordereau AO 19-2023'!Impression_des_titres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dc:creator>
  <cp:lastModifiedBy>SANAE</cp:lastModifiedBy>
  <cp:lastPrinted>2023-11-23T11:51:07Z</cp:lastPrinted>
  <dcterms:created xsi:type="dcterms:W3CDTF">2023-11-19T18:54:57Z</dcterms:created>
  <dcterms:modified xsi:type="dcterms:W3CDTF">2023-11-24T13:27:53Z</dcterms:modified>
</cp:coreProperties>
</file>