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6930"/>
  </bookViews>
  <sheets>
    <sheet name="Bordereau AO 20-2023 " sheetId="3" r:id="rId1"/>
  </sheets>
  <definedNames>
    <definedName name="_xlnm.Print_Titles" localSheetId="0">'Bordereau AO 20-2023 '!$5:$5</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3"/>
  <c r="E35" l="1"/>
  <c r="E36" s="1"/>
  <c r="E37" s="1"/>
</calcChain>
</file>

<file path=xl/sharedStrings.xml><?xml version="1.0" encoding="utf-8"?>
<sst xmlns="http://schemas.openxmlformats.org/spreadsheetml/2006/main" count="41" uniqueCount="41">
  <si>
    <t>BORDEREAU DES PRIX - DETAIL ESTIMATIF</t>
  </si>
  <si>
    <t>Article N°</t>
  </si>
  <si>
    <t>Descriptif</t>
  </si>
  <si>
    <t>Prix Unitaire (HTVA)/(HDD)</t>
  </si>
  <si>
    <t>Nbr</t>
  </si>
  <si>
    <t>Prix total (HTVA)/(HDD)</t>
  </si>
  <si>
    <r>
      <rPr>
        <b/>
        <u/>
        <sz val="11"/>
        <color theme="1"/>
        <rFont val="Calibri"/>
        <family val="2"/>
        <scheme val="minor"/>
      </rPr>
      <t>Article 1:</t>
    </r>
    <r>
      <rPr>
        <b/>
        <sz val="11"/>
        <color theme="1"/>
        <rFont val="Calibri"/>
        <family val="2"/>
        <scheme val="minor"/>
      </rPr>
      <t xml:space="preserve"> </t>
    </r>
  </si>
  <si>
    <t>Total HTVA/HDD</t>
  </si>
  <si>
    <t>TVA 20%</t>
  </si>
  <si>
    <t>Total TTC</t>
  </si>
  <si>
    <t>Arréter le Présent Bordereau Des Prix - Detail Estimatif à la Somme de : ………………………………Dirhams HTVA &amp; HDD.</t>
  </si>
  <si>
    <t xml:space="preserve">pour Le Centre De Simulation Clinique Et D’innovation de la Faculté de Médecine et de Pharmacie                                                                                                       de Tanger Lot Unique </t>
  </si>
  <si>
    <t>Appareil portable automatique, de réanimation cardio-pulmonaire, fonctionnant sur batterie.</t>
  </si>
  <si>
    <t xml:space="preserve">Système non invasif de massage cardiaque automatique qui produit des compressions thoraciques ininterrompues en cours d’intervention, et de façon régulière permettant une circulation sanguine normale vers le cœur et le cerveau. </t>
  </si>
  <si>
    <t>Caractéristiques</t>
  </si>
  <si>
    <t>• Appareil portable</t>
  </si>
  <si>
    <t>• Système de compression régulier qui  comprime une zone thoracique importante pour augmenter la circulation sanguine.</t>
  </si>
  <si>
    <t>• Le dispositif doit assurer une RCP efficace aussi bien dans la profondeur de compression (5 cm) que dans le rythme (100 par minute), comme le recommande l'AHA / ERC.</t>
  </si>
  <si>
    <t>• Profondeur de compression réglable automatiquement en fonction de la hauteur du thorax</t>
  </si>
  <si>
    <t xml:space="preserve">• Modes de compression sélectionnables par l’opérateur </t>
  </si>
  <si>
    <t>• le piston doit s’arrêter automatiquement au contact de la zone du thorax ciblée (sans paramétrage) (pas de distance entre le piston et le thorax) et reste toujours au contact du torse du patient, et ceci pour éviter de causer des traumatismes des côtes au cas ou le patient bouge (dans le cas par exemple de transport dans une ambulance ou lors d’un virage) et permettant au patient de ne pas  bouger par rapport au piston du Compresseur Thoraciques Automatisé.</t>
  </si>
  <si>
    <t xml:space="preserve">• Panel de contrôle  </t>
  </si>
  <si>
    <t>• Sélection de protocole en temps réel</t>
  </si>
  <si>
    <t>• Doit permettre une portabilité facile , un déploiement rapide, avec choix de compressions avec ou sans insufflations ainsi que l’enregistrement des événements.</t>
  </si>
  <si>
    <t>• Doit etre composé d'un module de compression sur-mesure jumelé à un cadre léger  mais robuste</t>
  </si>
  <si>
    <t xml:space="preserve">•  La conception du moteur doit assurer un fonctionnement efficace et harmonieux du piston de compression </t>
  </si>
  <si>
    <t>• Le logiciel doit etre piloté par un algorithme de commande du moteur à puce qui fournit un rythme de RCP précise. La profondeur de compression doit etre effectuée selon la résistance variable de la poitrine des patients respectant les recommandations de l’AHA/ERC.</t>
  </si>
  <si>
    <t>• Les données doivent etre téléchargeables pour leur intégration avec des données d’autres appareils de secours.</t>
  </si>
  <si>
    <t>• La batterie doit avoir une longue durée de vie (au moins 3 ans)</t>
  </si>
  <si>
    <t xml:space="preserve">• Système de charge batterie de charge </t>
  </si>
  <si>
    <t>• Batterie rechargeable + batterie de secours</t>
  </si>
  <si>
    <t>• Un voyant de maintenance sur le module de compression pour indiquer qu'il est temps d'effectuer une maintenance périodique.</t>
  </si>
  <si>
    <t>• Livré avec un 2eme exemplaire de système de Compression</t>
  </si>
  <si>
    <t>• Signalétiques</t>
  </si>
  <si>
    <t>• Sac de transport et de protection</t>
  </si>
  <si>
    <t>Garantie :</t>
  </si>
  <si>
    <t>2ans main d’œuvre et pièces</t>
  </si>
  <si>
    <t>Livré avec tous les accessoires necéssaires à son fonctionnement en extra et intra hospitalier et dans les ambulances avec tous les raccords et connection d’électricité dans ces différents sites</t>
  </si>
  <si>
    <t>Formation par un expert agrée par la société mère sur place </t>
  </si>
  <si>
    <t>Dispositif automatique pour compression thoracique lors d’un arret cardio-circulatoire</t>
  </si>
  <si>
    <t>AO N°: 20/2023 Achat de Matériel Scientifique</t>
  </si>
</sst>
</file>

<file path=xl/styles.xml><?xml version="1.0" encoding="utf-8"?>
<styleSheet xmlns="http://schemas.openxmlformats.org/spreadsheetml/2006/main">
  <numFmts count="2">
    <numFmt numFmtId="43" formatCode="_-* #,##0.00\ _€_-;\-* #,##0.00\ _€_-;_-* &quot;-&quot;??\ _€_-;_-@_-"/>
    <numFmt numFmtId="164" formatCode="_-* #,##0.00\ [$DH-380C]_-;\-* #,##0.00\ [$DH-380C]_-;_-* &quot;-&quot;??\ [$DH-380C]_-;_-@_-"/>
  </numFmts>
  <fonts count="14">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b/>
      <sz val="18"/>
      <color theme="1"/>
      <name val="Calibri"/>
      <family val="2"/>
      <scheme val="minor"/>
    </font>
    <font>
      <b/>
      <u/>
      <sz val="11"/>
      <color theme="1"/>
      <name val="Calibri"/>
      <family val="2"/>
      <scheme val="minor"/>
    </font>
    <font>
      <b/>
      <sz val="14"/>
      <color theme="1"/>
      <name val="Calibri"/>
      <family val="2"/>
      <scheme val="minor"/>
    </font>
    <font>
      <sz val="12"/>
      <color theme="1"/>
      <name val="Calibri"/>
      <family val="2"/>
      <scheme val="minor"/>
    </font>
    <font>
      <b/>
      <i/>
      <sz val="16"/>
      <color theme="1"/>
      <name val="Times New Roman"/>
      <family val="1"/>
    </font>
    <font>
      <sz val="16"/>
      <color theme="1"/>
      <name val="Times New Roman"/>
      <family val="1"/>
    </font>
    <font>
      <b/>
      <sz val="16"/>
      <color theme="1"/>
      <name val="Times New Roman"/>
      <family val="1"/>
    </font>
    <font>
      <sz val="16"/>
      <color theme="1"/>
      <name val="Calibri"/>
      <family val="2"/>
      <scheme val="minor"/>
    </font>
    <font>
      <sz val="12"/>
      <color theme="1"/>
      <name val="Times New Roman"/>
      <family val="1"/>
    </font>
    <font>
      <b/>
      <sz val="12"/>
      <color theme="1"/>
      <name val="Times New Roman"/>
      <family val="1"/>
    </font>
  </fonts>
  <fills count="3">
    <fill>
      <patternFill patternType="none"/>
    </fill>
    <fill>
      <patternFill patternType="gray125"/>
    </fill>
    <fill>
      <patternFill patternType="solid">
        <fgColor theme="2" tint="-9.9978637043366805E-2"/>
        <bgColor indexed="64"/>
      </patternFill>
    </fill>
  </fills>
  <borders count="20">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1">
    <xf numFmtId="0" fontId="0" fillId="0" borderId="0"/>
  </cellStyleXfs>
  <cellXfs count="42">
    <xf numFmtId="0" fontId="0" fillId="0" borderId="0" xfId="0"/>
    <xf numFmtId="0" fontId="1" fillId="0" borderId="0" xfId="0" applyFont="1" applyAlignment="1">
      <alignment horizontal="center" vertical="center" wrapText="1"/>
    </xf>
    <xf numFmtId="0" fontId="0" fillId="0" borderId="4" xfId="0" applyBorder="1"/>
    <xf numFmtId="0" fontId="7" fillId="0" borderId="3" xfId="0" applyFont="1" applyBorder="1"/>
    <xf numFmtId="164" fontId="6" fillId="0" borderId="5" xfId="0" applyNumberFormat="1" applyFont="1" applyBorder="1" applyAlignment="1">
      <alignment horizontal="center" vertical="center"/>
    </xf>
    <xf numFmtId="0" fontId="7" fillId="0" borderId="0" xfId="0" applyFont="1"/>
    <xf numFmtId="164" fontId="0" fillId="0" borderId="0" xfId="0" applyNumberFormat="1" applyAlignment="1">
      <alignment vertical="top"/>
    </xf>
    <xf numFmtId="0" fontId="0" fillId="0" borderId="0" xfId="0" applyAlignment="1">
      <alignment horizontal="center" vertical="top"/>
    </xf>
    <xf numFmtId="0" fontId="0" fillId="0" borderId="0" xfId="0" applyAlignment="1">
      <alignment vertical="top"/>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horizontal="center" vertical="center"/>
    </xf>
    <xf numFmtId="43" fontId="11" fillId="0" borderId="0" xfId="0" applyNumberFormat="1" applyFont="1" applyAlignment="1">
      <alignment horizontal="center" vertical="center"/>
    </xf>
    <xf numFmtId="0" fontId="11" fillId="0" borderId="0" xfId="0" applyFont="1" applyAlignment="1">
      <alignment horizontal="center" vertical="center"/>
    </xf>
    <xf numFmtId="0" fontId="3" fillId="0" borderId="11" xfId="0" applyFont="1" applyBorder="1" applyAlignment="1">
      <alignment horizontal="center" vertical="center" wrapText="1"/>
    </xf>
    <xf numFmtId="0" fontId="1" fillId="0" borderId="2" xfId="0" applyFont="1" applyBorder="1" applyAlignment="1">
      <alignment horizontal="center" vertical="top" wrapText="1"/>
    </xf>
    <xf numFmtId="0" fontId="0" fillId="0" borderId="1" xfId="0" applyBorder="1"/>
    <xf numFmtId="0" fontId="3" fillId="0" borderId="10" xfId="0" applyFont="1" applyBorder="1" applyAlignment="1">
      <alignment horizontal="center" vertical="top" wrapText="1"/>
    </xf>
    <xf numFmtId="164" fontId="3" fillId="0" borderId="10" xfId="0" applyNumberFormat="1" applyFont="1" applyBorder="1" applyAlignment="1">
      <alignment horizontal="center" vertical="top" wrapText="1"/>
    </xf>
    <xf numFmtId="0" fontId="3" fillId="0" borderId="10" xfId="0" applyFont="1" applyBorder="1" applyAlignment="1">
      <alignment horizontal="center" vertical="center" wrapText="1"/>
    </xf>
    <xf numFmtId="164" fontId="6" fillId="0" borderId="16" xfId="0" applyNumberFormat="1" applyFont="1" applyBorder="1" applyAlignment="1">
      <alignment horizontal="center" vertical="center"/>
    </xf>
    <xf numFmtId="164" fontId="6" fillId="0" borderId="17" xfId="0" applyNumberFormat="1" applyFont="1" applyBorder="1" applyAlignment="1">
      <alignment horizontal="center" vertical="center"/>
    </xf>
    <xf numFmtId="164" fontId="3" fillId="0" borderId="1" xfId="0" applyNumberFormat="1" applyFont="1" applyBorder="1" applyAlignment="1">
      <alignment horizontal="center" vertical="top"/>
    </xf>
    <xf numFmtId="0" fontId="3" fillId="0" borderId="1" xfId="0" applyFont="1" applyBorder="1" applyAlignment="1">
      <alignment horizontal="center" vertical="top"/>
    </xf>
    <xf numFmtId="0" fontId="12" fillId="0" borderId="18" xfId="0" applyFont="1" applyBorder="1" applyAlignment="1">
      <alignment vertical="top" wrapText="1"/>
    </xf>
    <xf numFmtId="0" fontId="12" fillId="0" borderId="19" xfId="0" applyFont="1" applyBorder="1" applyAlignment="1">
      <alignment horizontal="justify" vertical="top" wrapText="1"/>
    </xf>
    <xf numFmtId="0" fontId="13" fillId="0" borderId="4" xfId="0" applyFont="1" applyBorder="1"/>
    <xf numFmtId="164" fontId="3" fillId="0" borderId="10" xfId="0" applyNumberFormat="1" applyFont="1" applyBorder="1" applyAlignment="1">
      <alignment horizontal="center" vertical="top"/>
    </xf>
    <xf numFmtId="0" fontId="3" fillId="0" borderId="10" xfId="0" applyFont="1" applyBorder="1" applyAlignment="1">
      <alignment horizontal="center" vertical="top"/>
    </xf>
    <xf numFmtId="164" fontId="6" fillId="0" borderId="14" xfId="0" applyNumberFormat="1" applyFont="1" applyBorder="1" applyAlignment="1">
      <alignment horizontal="left" vertical="center"/>
    </xf>
    <xf numFmtId="164" fontId="6" fillId="0" borderId="15"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9" xfId="0" applyNumberFormat="1" applyFont="1" applyBorder="1" applyAlignment="1">
      <alignment horizontal="left" vertical="center"/>
    </xf>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4" fillId="2" borderId="4" xfId="0" applyFont="1" applyFill="1" applyBorder="1" applyAlignment="1">
      <alignment horizontal="center"/>
    </xf>
    <xf numFmtId="0" fontId="4" fillId="2" borderId="12" xfId="0" applyFont="1" applyFill="1" applyBorder="1" applyAlignment="1">
      <alignment horizontal="center"/>
    </xf>
    <xf numFmtId="0" fontId="4" fillId="2" borderId="13" xfId="0" applyFont="1" applyFill="1" applyBorder="1" applyAlignment="1">
      <alignment horizontal="center"/>
    </xf>
    <xf numFmtId="164" fontId="3" fillId="0" borderId="1" xfId="0" applyNumberFormat="1" applyFont="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680357</xdr:colOff>
      <xdr:row>4</xdr:row>
      <xdr:rowOff>0</xdr:rowOff>
    </xdr:to>
    <xdr:pic>
      <xdr:nvPicPr>
        <xdr:cNvPr id="2" name="Image 9">
          <a:extLst>
            <a:ext uri="{FF2B5EF4-FFF2-40B4-BE49-F238E27FC236}">
              <a16:creationId xmlns:a16="http://schemas.microsoft.com/office/drawing/2014/main" xmlns="" id="{6D8713A0-04B2-48BF-81CA-04D9BAFF561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347107" cy="1228724"/>
        </a:xfrm>
        <a:prstGeom prst="rect">
          <a:avLst/>
        </a:prstGeom>
        <a:noFill/>
        <a:ln w="9525">
          <a:noFill/>
          <a:miter lim="800000"/>
          <a:headEnd/>
          <a:tailEnd/>
        </a:ln>
      </xdr:spPr>
    </xdr:pic>
    <xdr:clientData/>
  </xdr:twoCellAnchor>
  <xdr:twoCellAnchor>
    <xdr:from>
      <xdr:col>0</xdr:col>
      <xdr:colOff>0</xdr:colOff>
      <xdr:row>0</xdr:row>
      <xdr:rowOff>1</xdr:rowOff>
    </xdr:from>
    <xdr:to>
      <xdr:col>1</xdr:col>
      <xdr:colOff>680357</xdr:colOff>
      <xdr:row>4</xdr:row>
      <xdr:rowOff>0</xdr:rowOff>
    </xdr:to>
    <xdr:pic>
      <xdr:nvPicPr>
        <xdr:cNvPr id="3" name="Image 9">
          <a:extLst>
            <a:ext uri="{FF2B5EF4-FFF2-40B4-BE49-F238E27FC236}">
              <a16:creationId xmlns:a16="http://schemas.microsoft.com/office/drawing/2014/main" xmlns="" id="{65FE0248-F0FF-4750-B38B-1CBAA696471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347107" cy="122872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39"/>
  <sheetViews>
    <sheetView tabSelected="1" zoomScale="90" zoomScaleNormal="90" workbookViewId="0">
      <selection activeCell="I6" sqref="I6"/>
    </sheetView>
  </sheetViews>
  <sheetFormatPr baseColWidth="10" defaultColWidth="8.85546875" defaultRowHeight="15"/>
  <cols>
    <col min="1" max="1" width="10" customWidth="1"/>
    <col min="2" max="2" width="100.5703125" customWidth="1"/>
    <col min="3" max="3" width="19" style="6" customWidth="1"/>
    <col min="4" max="4" width="6.5703125" style="7" customWidth="1"/>
    <col min="5" max="5" width="24.42578125" style="8" customWidth="1"/>
  </cols>
  <sheetData>
    <row r="1" spans="1:5" ht="24.95" customHeight="1">
      <c r="B1" s="35" t="s">
        <v>0</v>
      </c>
      <c r="C1" s="35"/>
      <c r="D1" s="35"/>
      <c r="E1" s="35"/>
    </row>
    <row r="2" spans="1:5" ht="24.95" customHeight="1">
      <c r="B2" s="35" t="s">
        <v>40</v>
      </c>
      <c r="C2" s="35"/>
      <c r="D2" s="35"/>
      <c r="E2" s="35"/>
    </row>
    <row r="3" spans="1:5" ht="30" customHeight="1">
      <c r="B3" s="36" t="s">
        <v>11</v>
      </c>
      <c r="C3" s="36"/>
      <c r="D3" s="36"/>
      <c r="E3" s="36"/>
    </row>
    <row r="4" spans="1:5" ht="17.25" customHeight="1" thickBot="1">
      <c r="B4" s="37"/>
      <c r="C4" s="37"/>
      <c r="D4" s="37"/>
      <c r="E4" s="37"/>
    </row>
    <row r="5" spans="1:5" s="1" customFormat="1" ht="32.25" thickBot="1">
      <c r="A5" s="14" t="s">
        <v>1</v>
      </c>
      <c r="B5" s="19" t="s">
        <v>2</v>
      </c>
      <c r="C5" s="18" t="s">
        <v>3</v>
      </c>
      <c r="D5" s="17" t="s">
        <v>4</v>
      </c>
      <c r="E5" s="17" t="s">
        <v>5</v>
      </c>
    </row>
    <row r="6" spans="1:5" ht="24" thickBot="1">
      <c r="A6" s="38"/>
      <c r="B6" s="39"/>
      <c r="C6" s="39"/>
      <c r="D6" s="39"/>
      <c r="E6" s="40"/>
    </row>
    <row r="7" spans="1:5" ht="16.5" thickBot="1">
      <c r="A7" s="15" t="s">
        <v>6</v>
      </c>
      <c r="B7" s="26" t="s">
        <v>39</v>
      </c>
      <c r="C7" s="27"/>
      <c r="D7" s="28">
        <v>1</v>
      </c>
      <c r="E7" s="27">
        <f>C8*D7</f>
        <v>0</v>
      </c>
    </row>
    <row r="8" spans="1:5" ht="15.75">
      <c r="B8" s="24" t="s">
        <v>12</v>
      </c>
      <c r="C8" s="41"/>
      <c r="D8" s="23"/>
      <c r="E8" s="22"/>
    </row>
    <row r="9" spans="1:5" ht="47.25">
      <c r="A9" s="16"/>
      <c r="B9" s="24" t="s">
        <v>13</v>
      </c>
      <c r="C9" s="41"/>
      <c r="D9" s="23"/>
      <c r="E9" s="22"/>
    </row>
    <row r="10" spans="1:5" ht="15.75">
      <c r="A10" s="16"/>
      <c r="B10" s="24" t="s">
        <v>14</v>
      </c>
      <c r="C10" s="41"/>
      <c r="D10" s="23"/>
      <c r="E10" s="22"/>
    </row>
    <row r="11" spans="1:5" ht="15.75">
      <c r="A11" s="16"/>
      <c r="B11" s="24" t="s">
        <v>15</v>
      </c>
      <c r="C11" s="41"/>
      <c r="D11" s="23"/>
      <c r="E11" s="22"/>
    </row>
    <row r="12" spans="1:5" ht="31.5">
      <c r="A12" s="16"/>
      <c r="B12" s="24" t="s">
        <v>16</v>
      </c>
      <c r="C12" s="41"/>
      <c r="D12" s="23"/>
      <c r="E12" s="22"/>
    </row>
    <row r="13" spans="1:5" ht="31.5">
      <c r="A13" s="16"/>
      <c r="B13" s="24" t="s">
        <v>17</v>
      </c>
      <c r="C13" s="41"/>
      <c r="D13" s="23"/>
      <c r="E13" s="22"/>
    </row>
    <row r="14" spans="1:5" ht="15.75">
      <c r="A14" s="16"/>
      <c r="B14" s="24" t="s">
        <v>18</v>
      </c>
      <c r="C14" s="41"/>
      <c r="D14" s="23"/>
      <c r="E14" s="22"/>
    </row>
    <row r="15" spans="1:5" ht="15.75">
      <c r="A15" s="16"/>
      <c r="B15" s="24" t="s">
        <v>19</v>
      </c>
      <c r="C15" s="41"/>
      <c r="D15" s="23"/>
      <c r="E15" s="22"/>
    </row>
    <row r="16" spans="1:5" ht="78.75">
      <c r="A16" s="16"/>
      <c r="B16" s="24" t="s">
        <v>20</v>
      </c>
      <c r="C16" s="41"/>
      <c r="D16" s="23"/>
      <c r="E16" s="22"/>
    </row>
    <row r="17" spans="1:5" ht="15.75">
      <c r="A17" s="16"/>
      <c r="B17" s="24" t="s">
        <v>21</v>
      </c>
      <c r="C17" s="41"/>
      <c r="D17" s="23"/>
      <c r="E17" s="22"/>
    </row>
    <row r="18" spans="1:5" ht="15.75">
      <c r="A18" s="16"/>
      <c r="B18" s="24" t="s">
        <v>22</v>
      </c>
      <c r="C18" s="41"/>
      <c r="D18" s="23"/>
      <c r="E18" s="22"/>
    </row>
    <row r="19" spans="1:5" ht="31.5">
      <c r="A19" s="16"/>
      <c r="B19" s="24" t="s">
        <v>23</v>
      </c>
      <c r="C19" s="41"/>
      <c r="D19" s="23"/>
      <c r="E19" s="22"/>
    </row>
    <row r="20" spans="1:5" ht="15.75">
      <c r="A20" s="16"/>
      <c r="B20" s="24" t="s">
        <v>24</v>
      </c>
      <c r="C20" s="41"/>
      <c r="D20" s="23"/>
      <c r="E20" s="22"/>
    </row>
    <row r="21" spans="1:5" ht="15.75">
      <c r="A21" s="16"/>
      <c r="B21" s="24" t="s">
        <v>25</v>
      </c>
      <c r="C21" s="41"/>
      <c r="D21" s="23"/>
      <c r="E21" s="22"/>
    </row>
    <row r="22" spans="1:5" ht="47.25">
      <c r="A22" s="16"/>
      <c r="B22" s="24" t="s">
        <v>26</v>
      </c>
      <c r="C22" s="41"/>
      <c r="D22" s="23"/>
      <c r="E22" s="22"/>
    </row>
    <row r="23" spans="1:5" ht="15.75">
      <c r="A23" s="16"/>
      <c r="B23" s="24" t="s">
        <v>27</v>
      </c>
      <c r="C23" s="41"/>
      <c r="D23" s="23"/>
      <c r="E23" s="22"/>
    </row>
    <row r="24" spans="1:5" ht="15.75">
      <c r="A24" s="16"/>
      <c r="B24" s="24" t="s">
        <v>28</v>
      </c>
      <c r="C24" s="41"/>
      <c r="D24" s="23"/>
      <c r="E24" s="22"/>
    </row>
    <row r="25" spans="1:5" ht="15.75">
      <c r="A25" s="16"/>
      <c r="B25" s="24" t="s">
        <v>29</v>
      </c>
      <c r="C25" s="41"/>
      <c r="D25" s="23"/>
      <c r="E25" s="22"/>
    </row>
    <row r="26" spans="1:5" ht="15.75">
      <c r="A26" s="16"/>
      <c r="B26" s="24" t="s">
        <v>30</v>
      </c>
      <c r="C26" s="41"/>
      <c r="D26" s="23"/>
      <c r="E26" s="22"/>
    </row>
    <row r="27" spans="1:5" ht="31.5">
      <c r="A27" s="16"/>
      <c r="B27" s="24" t="s">
        <v>31</v>
      </c>
      <c r="C27" s="41"/>
      <c r="D27" s="23"/>
      <c r="E27" s="22"/>
    </row>
    <row r="28" spans="1:5" ht="15.75">
      <c r="A28" s="16"/>
      <c r="B28" s="24" t="s">
        <v>32</v>
      </c>
      <c r="C28" s="41"/>
      <c r="D28" s="23"/>
      <c r="E28" s="22"/>
    </row>
    <row r="29" spans="1:5" ht="15.75">
      <c r="A29" s="16"/>
      <c r="B29" s="24" t="s">
        <v>33</v>
      </c>
      <c r="C29" s="41"/>
      <c r="D29" s="23"/>
      <c r="E29" s="22"/>
    </row>
    <row r="30" spans="1:5" ht="15.75">
      <c r="A30" s="16"/>
      <c r="B30" s="24" t="s">
        <v>34</v>
      </c>
      <c r="C30" s="41"/>
      <c r="D30" s="23"/>
      <c r="E30" s="22"/>
    </row>
    <row r="31" spans="1:5" ht="15.75">
      <c r="A31" s="16"/>
      <c r="B31" s="24" t="s">
        <v>35</v>
      </c>
      <c r="C31" s="41"/>
      <c r="D31" s="23"/>
      <c r="E31" s="22"/>
    </row>
    <row r="32" spans="1:5" ht="15.75">
      <c r="A32" s="16"/>
      <c r="B32" s="24" t="s">
        <v>36</v>
      </c>
      <c r="C32" s="41"/>
      <c r="D32" s="23"/>
      <c r="E32" s="22"/>
    </row>
    <row r="33" spans="1:5" ht="31.5">
      <c r="A33" s="16"/>
      <c r="B33" s="24" t="s">
        <v>37</v>
      </c>
      <c r="C33" s="41"/>
      <c r="D33" s="23"/>
      <c r="E33" s="22"/>
    </row>
    <row r="34" spans="1:5" ht="16.5" thickBot="1">
      <c r="A34" s="16"/>
      <c r="B34" s="25" t="s">
        <v>38</v>
      </c>
      <c r="C34" s="41"/>
      <c r="D34" s="23"/>
      <c r="E34" s="22"/>
    </row>
    <row r="35" spans="1:5" ht="19.5" thickBot="1">
      <c r="A35" s="2"/>
      <c r="B35" s="3"/>
      <c r="C35" s="29" t="s">
        <v>7</v>
      </c>
      <c r="D35" s="30"/>
      <c r="E35" s="20">
        <f>SUM(E7:E34)</f>
        <v>0</v>
      </c>
    </row>
    <row r="36" spans="1:5" ht="18.75">
      <c r="B36" s="5"/>
      <c r="C36" s="31" t="s">
        <v>8</v>
      </c>
      <c r="D36" s="32"/>
      <c r="E36" s="4">
        <f>E35*0.2</f>
        <v>0</v>
      </c>
    </row>
    <row r="37" spans="1:5" ht="19.5" thickBot="1">
      <c r="B37" s="5"/>
      <c r="C37" s="33" t="s">
        <v>9</v>
      </c>
      <c r="D37" s="34"/>
      <c r="E37" s="21">
        <f>SUM(E35:E36)</f>
        <v>0</v>
      </c>
    </row>
    <row r="39" spans="1:5" ht="21">
      <c r="A39" s="9" t="s">
        <v>10</v>
      </c>
      <c r="B39" s="10"/>
      <c r="C39" s="11"/>
      <c r="D39" s="12"/>
      <c r="E39" s="13"/>
    </row>
  </sheetData>
  <mergeCells count="8">
    <mergeCell ref="C35:D35"/>
    <mergeCell ref="C36:D36"/>
    <mergeCell ref="C37:D37"/>
    <mergeCell ref="B1:E1"/>
    <mergeCell ref="B2:E2"/>
    <mergeCell ref="B3:E4"/>
    <mergeCell ref="A6:E6"/>
    <mergeCell ref="C8:C34"/>
  </mergeCells>
  <pageMargins left="0.15748031496062992" right="0.15748031496062992" top="0.15748031496062992" bottom="0.15748031496062992" header="0.15748031496062992" footer="0.15748031496062992"/>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Bordereau AO 20-2023 </vt:lpstr>
      <vt:lpstr>'Bordereau AO 20-2023 '!Impression_des_titres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dc:creator>
  <cp:lastModifiedBy>SANAE</cp:lastModifiedBy>
  <cp:lastPrinted>2023-11-23T11:51:07Z</cp:lastPrinted>
  <dcterms:created xsi:type="dcterms:W3CDTF">2023-11-19T18:54:57Z</dcterms:created>
  <dcterms:modified xsi:type="dcterms:W3CDTF">2023-11-23T11:53:28Z</dcterms:modified>
</cp:coreProperties>
</file>